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kamaishi.iwate.jp\f000\F102_財政課\H29_F102_財政課\契約係\小笠原用～現在\※名簿登録関係【工事、コンサル】\R5（追加申請）\R5追加申請関係\追加申請HP掲示用（R5）\"/>
    </mc:Choice>
  </mc:AlternateContent>
  <xr:revisionPtr revIDLastSave="0" documentId="13_ncr:1_{63CC3740-117B-4F83-B5E8-6BED4D211651}" xr6:coauthVersionLast="47" xr6:coauthVersionMax="47" xr10:uidLastSave="{00000000-0000-0000-0000-000000000000}"/>
  <bookViews>
    <workbookView xWindow="-108" yWindow="-108" windowWidth="23256" windowHeight="12576" tabRatio="404" xr2:uid="{EB683E67-2AFD-4089-9F49-E5E27E96C7C5}"/>
  </bookViews>
  <sheets>
    <sheet name="共通様式" sheetId="1" r:id="rId1"/>
    <sheet name="data" sheetId="2" state="hidden" r:id="rId2"/>
  </sheets>
  <definedNames>
    <definedName name="_xlnm.Print_Area" localSheetId="0">共通様式!$B$1:$FW$152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2" l="1"/>
  <c r="HW7" i="1"/>
  <c r="HU7" i="1"/>
  <c r="IF5" i="1" l="1"/>
  <c r="IC4" i="1" s="1"/>
  <c r="GI4" i="1" s="1"/>
  <c r="U2" i="2" s="1"/>
  <c r="IF4" i="1"/>
  <c r="IB4" i="1"/>
  <c r="FW4" i="1" s="1"/>
  <c r="T2" i="2" s="1"/>
  <c r="IA4" i="1"/>
  <c r="FK4" i="1" s="1"/>
  <c r="S2" i="2" s="1"/>
  <c r="HZ4" i="1"/>
  <c r="EY4" i="1" s="1"/>
  <c r="R2" i="2" s="1"/>
  <c r="HY4" i="1"/>
  <c r="EM4" i="1" s="1"/>
  <c r="Q2" i="2" s="1"/>
  <c r="HX4" i="1"/>
  <c r="EA4" i="1" s="1"/>
  <c r="P2" i="2" s="1"/>
  <c r="HW4" i="1"/>
  <c r="DO4" i="1" s="1"/>
  <c r="O2" i="2" s="1"/>
  <c r="HV4" i="1"/>
  <c r="DC4" i="1" s="1"/>
  <c r="N2" i="2" s="1"/>
  <c r="HU4" i="1"/>
  <c r="CQ4" i="1" s="1"/>
  <c r="M2" i="2" s="1"/>
  <c r="HT4" i="1"/>
  <c r="CE4" i="1" s="1"/>
  <c r="L2" i="2" s="1"/>
  <c r="HZ116" i="1" l="1"/>
  <c r="HY116" i="1"/>
  <c r="HX116" i="1"/>
  <c r="HV116" i="1"/>
  <c r="HU116" i="1"/>
  <c r="HT116" i="1"/>
  <c r="ID113" i="1"/>
  <c r="IC113" i="1"/>
  <c r="IB113" i="1"/>
  <c r="HZ113" i="1"/>
  <c r="HY113" i="1"/>
  <c r="HX113" i="1"/>
  <c r="HV113" i="1"/>
  <c r="HU113" i="1"/>
  <c r="HT113" i="1"/>
  <c r="HR113" i="1"/>
  <c r="HZ48" i="1"/>
  <c r="HY48" i="1"/>
  <c r="HX48" i="1"/>
  <c r="HV48" i="1"/>
  <c r="HU48" i="1"/>
  <c r="HT48" i="1"/>
  <c r="ID45" i="1"/>
  <c r="IC45" i="1"/>
  <c r="IB45" i="1"/>
  <c r="HZ45" i="1"/>
  <c r="HY45" i="1"/>
  <c r="HX45" i="1"/>
  <c r="HV45" i="1"/>
  <c r="HU45" i="1"/>
  <c r="HT45" i="1"/>
  <c r="HR45" i="1" l="1"/>
  <c r="FY10" i="1" l="1"/>
  <c r="FZ10" i="1" s="1"/>
  <c r="B2" i="2" s="1"/>
  <c r="F2" i="2" l="1"/>
  <c r="GC91" i="1"/>
  <c r="GC88" i="1"/>
  <c r="FZ32" i="1"/>
  <c r="C2" i="2"/>
  <c r="FZ88" i="1"/>
  <c r="FY55" i="1"/>
  <c r="FY96" i="1"/>
  <c r="FY58" i="1"/>
  <c r="FZ58" i="1" s="1"/>
  <c r="FY62" i="1"/>
  <c r="G2" i="2" l="1"/>
  <c r="GC96" i="1"/>
  <c r="FY65" i="1" l="1"/>
  <c r="FZ65" i="1" s="1"/>
  <c r="FY29" i="1" l="1"/>
  <c r="FZ26" i="1"/>
  <c r="FZ24" i="1"/>
  <c r="D2" i="2" s="1"/>
  <c r="FZ21" i="1"/>
  <c r="FY15" i="1"/>
  <c r="FZ15" i="1" s="1"/>
  <c r="FY18" i="1" l="1"/>
  <c r="FY68" i="1" l="1"/>
  <c r="FZ68" i="1" s="1"/>
  <c r="FY103" i="1" l="1"/>
  <c r="FZ103" i="1" s="1"/>
  <c r="FY100" i="1"/>
  <c r="FZ100" i="1" s="1"/>
  <c r="FY83" i="1"/>
  <c r="FY80" i="1"/>
  <c r="FZ80" i="1" s="1"/>
  <c r="H2" i="2" s="1"/>
  <c r="FY38" i="1"/>
  <c r="FZ38" i="1" s="1"/>
  <c r="K2" i="2" l="1"/>
  <c r="GC103" i="1"/>
  <c r="GC80" i="1"/>
  <c r="FY35" i="1"/>
  <c r="FZ35" i="1" s="1"/>
  <c r="J2" i="2" s="1"/>
  <c r="GC100" i="1" l="1"/>
  <c r="FZ18" i="1"/>
  <c r="I2" i="2" l="1"/>
  <c r="GC83" i="1"/>
  <c r="DD146" i="1"/>
</calcChain>
</file>

<file path=xl/sharedStrings.xml><?xml version="1.0" encoding="utf-8"?>
<sst xmlns="http://schemas.openxmlformats.org/spreadsheetml/2006/main" count="388" uniqueCount="139">
  <si>
    <t>01</t>
    <phoneticPr fontId="6"/>
  </si>
  <si>
    <t>新規</t>
    <rPh sb="0" eb="2">
      <t>シンキ</t>
    </rPh>
    <phoneticPr fontId="6"/>
  </si>
  <si>
    <t>04</t>
    <phoneticPr fontId="6"/>
  </si>
  <si>
    <t>法人番号</t>
    <rPh sb="0" eb="2">
      <t>ホウジン</t>
    </rPh>
    <rPh sb="2" eb="4">
      <t>バンゴウ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</si>
  <si>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</si>
  <si>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</si>
  <si>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</si>
  <si>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更新</t>
    <rPh sb="0" eb="2">
      <t>コウシン</t>
    </rPh>
    <phoneticPr fontId="6"/>
  </si>
  <si>
    <t>05</t>
    <phoneticPr fontId="6"/>
  </si>
  <si>
    <t>なお、この申請書及び添付書類の内容については、事実と相違しないことを誓約します。</t>
  </si>
  <si>
    <t>令和</t>
    <rPh sb="0" eb="2">
      <t>レイワ</t>
    </rPh>
    <phoneticPr fontId="6"/>
  </si>
  <si>
    <t>07</t>
    <phoneticPr fontId="6"/>
  </si>
  <si>
    <t>本社（店）郵便番号</t>
  </si>
  <si>
    <t>都道府県</t>
    <rPh sb="0" eb="4">
      <t>トドウフケン</t>
    </rPh>
    <phoneticPr fontId="6"/>
  </si>
  <si>
    <t>市区町村</t>
    <rPh sb="0" eb="2">
      <t>シク</t>
    </rPh>
    <rPh sb="2" eb="4">
      <t>チョウソン</t>
    </rPh>
    <phoneticPr fontId="6"/>
  </si>
  <si>
    <t>町名番地</t>
    <rPh sb="0" eb="2">
      <t>チョウメイ</t>
    </rPh>
    <rPh sb="2" eb="4">
      <t>バンチ</t>
    </rPh>
    <phoneticPr fontId="6"/>
  </si>
  <si>
    <t>08</t>
    <phoneticPr fontId="6"/>
  </si>
  <si>
    <t>本社（店）住所</t>
  </si>
  <si>
    <t>フリガナ</t>
    <phoneticPr fontId="6"/>
  </si>
  <si>
    <t>商号又は名称</t>
  </si>
  <si>
    <t>（</t>
    <phoneticPr fontId="6"/>
  </si>
  <si>
    <t>）</t>
    <phoneticPr fontId="6"/>
  </si>
  <si>
    <t>代表者役職</t>
    <rPh sb="0" eb="3">
      <t>ダイヒョウシャ</t>
    </rPh>
    <phoneticPr fontId="6"/>
  </si>
  <si>
    <t>セイ</t>
    <phoneticPr fontId="6"/>
  </si>
  <si>
    <t>：</t>
    <phoneticPr fontId="6"/>
  </si>
  <si>
    <t>メイ</t>
    <phoneticPr fontId="6"/>
  </si>
  <si>
    <t>代表者氏名</t>
  </si>
  <si>
    <t>姓</t>
    <rPh sb="0" eb="1">
      <t>セイ</t>
    </rPh>
    <phoneticPr fontId="6"/>
  </si>
  <si>
    <t>名</t>
    <rPh sb="0" eb="1">
      <t>メイ</t>
    </rPh>
    <phoneticPr fontId="6"/>
  </si>
  <si>
    <t>本社（店）電話番号</t>
  </si>
  <si>
    <t>-</t>
    <phoneticPr fontId="6"/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</si>
  <si>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6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</si>
  <si>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6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</si>
  <si>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6"/>
  </si>
  <si>
    <t>内線番号</t>
  </si>
  <si>
    <t>＠</t>
    <phoneticPr fontId="6"/>
  </si>
  <si>
    <t>申請代理人氏名</t>
    <rPh sb="0" eb="2">
      <t>シンセイ</t>
    </rPh>
    <rPh sb="2" eb="5">
      <t>ダイリニン</t>
    </rPh>
    <rPh sb="5" eb="7">
      <t>シメイ</t>
    </rPh>
    <phoneticPr fontId="6"/>
  </si>
  <si>
    <t>行政書士登録番号</t>
    <rPh sb="0" eb="4">
      <t>ギョウセイショシ</t>
    </rPh>
    <rPh sb="4" eb="6">
      <t>トウロク</t>
    </rPh>
    <rPh sb="6" eb="8">
      <t>バンゴウ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</si>
  <si>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</si>
  <si>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</si>
  <si>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</si>
  <si>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メールアドレス</t>
    <phoneticPr fontId="6"/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</si>
  <si>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</si>
  <si>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</si>
  <si>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6"/>
  </si>
  <si>
    <t>ヶ月）</t>
    <rPh sb="1" eb="2">
      <t>ゲツ</t>
    </rPh>
    <phoneticPr fontId="6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</si>
  <si>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6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</si>
  <si>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6"/>
  </si>
  <si>
    <t>①技術職員</t>
    <rPh sb="1" eb="3">
      <t>ギジュツ</t>
    </rPh>
    <rPh sb="3" eb="5">
      <t>ショクイン</t>
    </rPh>
    <phoneticPr fontId="6"/>
  </si>
  <si>
    <t>②事務職員</t>
    <rPh sb="1" eb="3">
      <t>ジム</t>
    </rPh>
    <rPh sb="3" eb="5">
      <t>ショクイン</t>
    </rPh>
    <phoneticPr fontId="6"/>
  </si>
  <si>
    <t>③その他の職員</t>
    <rPh sb="3" eb="4">
      <t>タ</t>
    </rPh>
    <rPh sb="5" eb="7">
      <t>ショクイン</t>
    </rPh>
    <phoneticPr fontId="6"/>
  </si>
  <si>
    <t>④合計</t>
    <rPh sb="1" eb="3">
      <t>ゴウケイ</t>
    </rPh>
    <phoneticPr fontId="6"/>
  </si>
  <si>
    <t>⑤役職員等（④の内数）</t>
    <rPh sb="1" eb="4">
      <t>ヤクショクイン</t>
    </rPh>
    <rPh sb="4" eb="5">
      <t>トウ</t>
    </rPh>
    <rPh sb="8" eb="10">
      <t>ウチスウ</t>
    </rPh>
    <phoneticPr fontId="6"/>
  </si>
  <si>
    <t>設立年月日（和暦）</t>
    <rPh sb="0" eb="2">
      <t>セツリツ</t>
    </rPh>
    <rPh sb="2" eb="5">
      <t>ネンガッピ</t>
    </rPh>
    <rPh sb="6" eb="8">
      <t>ワレキ</t>
    </rPh>
    <phoneticPr fontId="6"/>
  </si>
  <si>
    <t>月</t>
    <rPh sb="0" eb="1">
      <t>ガツ</t>
    </rPh>
    <phoneticPr fontId="6"/>
  </si>
  <si>
    <t>区分</t>
  </si>
  <si>
    <t>ﾙﾋﾞ</t>
  </si>
  <si>
    <t>商号</t>
    <rPh sb="0" eb="2">
      <t>ショウゴウ</t>
    </rPh>
    <phoneticPr fontId="18"/>
  </si>
  <si>
    <t>契約場所</t>
  </si>
  <si>
    <t>代表者</t>
  </si>
  <si>
    <t>郵便番号</t>
    <rPh sb="0" eb="4">
      <t>ユウビンバンゴウ</t>
    </rPh>
    <phoneticPr fontId="18"/>
  </si>
  <si>
    <t>住所</t>
  </si>
  <si>
    <t>電話番号</t>
  </si>
  <si>
    <t>FAX番号</t>
    <rPh sb="3" eb="5">
      <t>バンゴウ</t>
    </rPh>
    <phoneticPr fontId="18"/>
  </si>
  <si>
    <t>代表者役職</t>
    <rPh sb="0" eb="3">
      <t>ダイヒョウシャ</t>
    </rPh>
    <rPh sb="3" eb="5">
      <t>ヤクショク</t>
    </rPh>
    <phoneticPr fontId="4"/>
  </si>
  <si>
    <t>本社（店）FAX番号</t>
    <phoneticPr fontId="4"/>
  </si>
  <si>
    <t>受任者
郵便番号</t>
    <phoneticPr fontId="4"/>
  </si>
  <si>
    <t>営業所等の名称</t>
    <phoneticPr fontId="4"/>
  </si>
  <si>
    <t>受任者役職</t>
    <phoneticPr fontId="6"/>
  </si>
  <si>
    <t>受任者</t>
    <phoneticPr fontId="4"/>
  </si>
  <si>
    <t>受任者電話番号</t>
    <phoneticPr fontId="4"/>
  </si>
  <si>
    <t>受任者FAX番号</t>
    <phoneticPr fontId="4"/>
  </si>
  <si>
    <t>受任者住所</t>
    <phoneticPr fontId="4"/>
  </si>
  <si>
    <t>様</t>
    <rPh sb="0" eb="1">
      <t>サマ</t>
    </rPh>
    <phoneticPr fontId="6"/>
  </si>
  <si>
    <t>申込日</t>
    <rPh sb="0" eb="3">
      <t>モウシコミビ</t>
    </rPh>
    <phoneticPr fontId="4"/>
  </si>
  <si>
    <t>※この欄は入力できません。</t>
    <rPh sb="3" eb="4">
      <t>ラン</t>
    </rPh>
    <rPh sb="5" eb="7">
      <t>ニュウリョク</t>
    </rPh>
    <phoneticPr fontId="4"/>
  </si>
  <si>
    <t>登録事業名</t>
    <rPh sb="0" eb="2">
      <t>トウロク</t>
    </rPh>
    <rPh sb="2" eb="4">
      <t>ジギョウ</t>
    </rPh>
    <rPh sb="4" eb="5">
      <t>メイ</t>
    </rPh>
    <phoneticPr fontId="6"/>
  </si>
  <si>
    <t>登録番号</t>
    <rPh sb="0" eb="2">
      <t>トウロク</t>
    </rPh>
    <rPh sb="2" eb="4">
      <t>バンゴウ</t>
    </rPh>
    <phoneticPr fontId="6"/>
  </si>
  <si>
    <t>登録年月日</t>
    <rPh sb="0" eb="2">
      <t>トウロク</t>
    </rPh>
    <rPh sb="2" eb="5">
      <t>ネンガッピ</t>
    </rPh>
    <phoneticPr fontId="6"/>
  </si>
  <si>
    <t>測量業者</t>
    <rPh sb="0" eb="2">
      <t>ソクリョウ</t>
    </rPh>
    <rPh sb="2" eb="4">
      <t>ギョウシャ</t>
    </rPh>
    <phoneticPr fontId="6"/>
  </si>
  <si>
    <t>第</t>
    <rPh sb="0" eb="1">
      <t>ダイ</t>
    </rPh>
    <phoneticPr fontId="6"/>
  </si>
  <si>
    <t>号</t>
    <rPh sb="0" eb="1">
      <t>ゴウ</t>
    </rPh>
    <phoneticPr fontId="6"/>
  </si>
  <si>
    <t>日</t>
    <rPh sb="0" eb="1">
      <t>ヒ</t>
    </rPh>
    <phoneticPr fontId="6"/>
  </si>
  <si>
    <t>建築士事務所</t>
    <rPh sb="0" eb="3">
      <t>ケンチクシ</t>
    </rPh>
    <rPh sb="3" eb="6">
      <t>ジムショ</t>
    </rPh>
    <phoneticPr fontId="6"/>
  </si>
  <si>
    <t>建設コンサルタント</t>
    <rPh sb="0" eb="2">
      <t>ケンセツ</t>
    </rPh>
    <phoneticPr fontId="6"/>
  </si>
  <si>
    <t>地質調査業者</t>
    <rPh sb="0" eb="2">
      <t>チシツ</t>
    </rPh>
    <rPh sb="2" eb="4">
      <t>チョウサ</t>
    </rPh>
    <rPh sb="4" eb="6">
      <t>ギョウシャ</t>
    </rPh>
    <phoneticPr fontId="6"/>
  </si>
  <si>
    <t>補償コンサルタント</t>
    <rPh sb="0" eb="2">
      <t>ホショウ</t>
    </rPh>
    <phoneticPr fontId="6"/>
  </si>
  <si>
    <t>不動産鑑定業者</t>
    <rPh sb="0" eb="3">
      <t>フドウサン</t>
    </rPh>
    <rPh sb="3" eb="5">
      <t>カンテイ</t>
    </rPh>
    <rPh sb="5" eb="7">
      <t>ギョウシャ</t>
    </rPh>
    <phoneticPr fontId="6"/>
  </si>
  <si>
    <t>土地家屋調査士</t>
    <rPh sb="0" eb="2">
      <t>トチ</t>
    </rPh>
    <rPh sb="2" eb="4">
      <t>カオク</t>
    </rPh>
    <rPh sb="4" eb="7">
      <t>チョウサシ</t>
    </rPh>
    <phoneticPr fontId="6"/>
  </si>
  <si>
    <t>司法書士</t>
    <rPh sb="0" eb="4">
      <t>シホウショシ</t>
    </rPh>
    <phoneticPr fontId="6"/>
  </si>
  <si>
    <t>計量証明事業者</t>
    <rPh sb="0" eb="2">
      <t>ケイリョウ</t>
    </rPh>
    <rPh sb="2" eb="4">
      <t>ショウメイ</t>
    </rPh>
    <rPh sb="4" eb="7">
      <t>ジギョウシャ</t>
    </rPh>
    <phoneticPr fontId="6"/>
  </si>
  <si>
    <t>本社（店）登録を受けている事業</t>
    <rPh sb="5" eb="7">
      <t>トウロク</t>
    </rPh>
    <rPh sb="8" eb="9">
      <t>ウ</t>
    </rPh>
    <rPh sb="13" eb="15">
      <t>ジギョウ</t>
    </rPh>
    <phoneticPr fontId="4"/>
  </si>
  <si>
    <t>営業所等 登録を受けている事業</t>
    <rPh sb="5" eb="7">
      <t>トウロク</t>
    </rPh>
    <rPh sb="8" eb="9">
      <t>ウ</t>
    </rPh>
    <rPh sb="13" eb="15">
      <t>ジギョウ</t>
    </rPh>
    <phoneticPr fontId="4"/>
  </si>
  <si>
    <t>建設コンサル</t>
    <rPh sb="0" eb="2">
      <t>ケンセツ</t>
    </rPh>
    <phoneticPr fontId="6"/>
  </si>
  <si>
    <t>測量</t>
  </si>
  <si>
    <t>測量</t>
    <rPh sb="0" eb="2">
      <t>ソクリョウ</t>
    </rPh>
    <phoneticPr fontId="6"/>
  </si>
  <si>
    <t>建築士</t>
    <rPh sb="0" eb="3">
      <t>ケンチクシ</t>
    </rPh>
    <phoneticPr fontId="6"/>
  </si>
  <si>
    <t>補償コンサル</t>
    <rPh sb="0" eb="2">
      <t>ホショウ</t>
    </rPh>
    <phoneticPr fontId="6"/>
  </si>
  <si>
    <t>不動産鑑定</t>
    <phoneticPr fontId="6"/>
  </si>
  <si>
    <t>土地家屋</t>
    <rPh sb="0" eb="2">
      <t>トチ</t>
    </rPh>
    <rPh sb="2" eb="4">
      <t>カオク</t>
    </rPh>
    <phoneticPr fontId="6"/>
  </si>
  <si>
    <t>地質</t>
  </si>
  <si>
    <t>地質</t>
    <phoneticPr fontId="6"/>
  </si>
  <si>
    <t>司法書士</t>
    <phoneticPr fontId="6"/>
  </si>
  <si>
    <t>計量証明</t>
    <rPh sb="0" eb="2">
      <t>ケイリョウ</t>
    </rPh>
    <rPh sb="2" eb="4">
      <t>ショウメイ</t>
    </rPh>
    <phoneticPr fontId="6"/>
  </si>
  <si>
    <t>その他</t>
    <rPh sb="2" eb="3">
      <t>タ</t>
    </rPh>
    <phoneticPr fontId="6"/>
  </si>
  <si>
    <t>ｺﾝｻﾙ</t>
    <phoneticPr fontId="4"/>
  </si>
  <si>
    <t>02</t>
    <phoneticPr fontId="6"/>
  </si>
  <si>
    <t>03</t>
    <phoneticPr fontId="6"/>
  </si>
  <si>
    <t>06</t>
    <phoneticPr fontId="6"/>
  </si>
  <si>
    <t>09</t>
    <phoneticPr fontId="4"/>
  </si>
  <si>
    <t>事務担当者</t>
    <rPh sb="0" eb="2">
      <t>ジム</t>
    </rPh>
    <phoneticPr fontId="6"/>
  </si>
  <si>
    <t>事務担当者郵便番号</t>
    <rPh sb="2" eb="5">
      <t>タントウシャ</t>
    </rPh>
    <phoneticPr fontId="6"/>
  </si>
  <si>
    <t>事務担当者住所</t>
    <rPh sb="2" eb="5">
      <t>タントウシャ</t>
    </rPh>
    <rPh sb="5" eb="7">
      <t>ジュウショ</t>
    </rPh>
    <phoneticPr fontId="6"/>
  </si>
  <si>
    <t>事務担当者電話番号</t>
    <phoneticPr fontId="4"/>
  </si>
  <si>
    <t>事務担当者FAX番号</t>
    <phoneticPr fontId="4"/>
  </si>
  <si>
    <t>事務担当者メールアドレス</t>
    <rPh sb="2" eb="5">
      <t>タントウシャ</t>
    </rPh>
    <phoneticPr fontId="6"/>
  </si>
  <si>
    <t>受任者メールアドレス</t>
    <rPh sb="0" eb="2">
      <t>ジュニン</t>
    </rPh>
    <rPh sb="2" eb="3">
      <t>シャ</t>
    </rPh>
    <phoneticPr fontId="6"/>
  </si>
  <si>
    <t>（ 受任者使用欄）</t>
    <rPh sb="2" eb="4">
      <t>ジュニン</t>
    </rPh>
    <rPh sb="4" eb="5">
      <t>シャ</t>
    </rPh>
    <rPh sb="5" eb="7">
      <t>シヨウ</t>
    </rPh>
    <rPh sb="7" eb="8">
      <t>ラン</t>
    </rPh>
    <phoneticPr fontId="6"/>
  </si>
  <si>
    <t>（ 代理申請時使用欄）</t>
    <rPh sb="2" eb="4">
      <t>ダイリ</t>
    </rPh>
    <rPh sb="4" eb="6">
      <t>シンセイ</t>
    </rPh>
    <rPh sb="6" eb="7">
      <t>ジ</t>
    </rPh>
    <rPh sb="7" eb="9">
      <t>シヨウ</t>
    </rPh>
    <rPh sb="9" eb="10">
      <t>ラン</t>
    </rPh>
    <phoneticPr fontId="6"/>
  </si>
  <si>
    <t>建築士</t>
    <phoneticPr fontId="4"/>
  </si>
  <si>
    <t>建設コンサル</t>
    <phoneticPr fontId="4"/>
  </si>
  <si>
    <t>補償コンサル</t>
    <phoneticPr fontId="4"/>
  </si>
  <si>
    <t>不動産鑑定</t>
    <phoneticPr fontId="4"/>
  </si>
  <si>
    <t>土地家屋</t>
    <phoneticPr fontId="4"/>
  </si>
  <si>
    <t>司法書士</t>
    <phoneticPr fontId="4"/>
  </si>
  <si>
    <t>計量証明</t>
    <phoneticPr fontId="4"/>
  </si>
  <si>
    <t>その他</t>
    <phoneticPr fontId="4"/>
  </si>
  <si>
    <t>月</t>
    <phoneticPr fontId="6"/>
  </si>
  <si>
    <t>その他</t>
    <rPh sb="2" eb="3">
      <t>タ</t>
    </rPh>
    <phoneticPr fontId="4"/>
  </si>
  <si>
    <t>本社</t>
    <rPh sb="0" eb="2">
      <t>ホンシャ</t>
    </rPh>
    <phoneticPr fontId="4"/>
  </si>
  <si>
    <t>支店</t>
    <rPh sb="0" eb="2">
      <t>シテン</t>
    </rPh>
    <phoneticPr fontId="4"/>
  </si>
  <si>
    <t>登録を受けている事業のうち、希望する業種</t>
    <phoneticPr fontId="6"/>
  </si>
  <si>
    <t>貴市所管に係る測量・建設コンサル等の請負契約の相手方となりたいので、別添の書類を添えて申請します。</t>
    <rPh sb="0" eb="2">
      <t>キシ</t>
    </rPh>
    <rPh sb="2" eb="4">
      <t>ショカン</t>
    </rPh>
    <rPh sb="5" eb="6">
      <t>カカ</t>
    </rPh>
    <rPh sb="7" eb="9">
      <t>ソクリョウ</t>
    </rPh>
    <rPh sb="10" eb="12">
      <t>ケンセツ</t>
    </rPh>
    <rPh sb="16" eb="17">
      <t>トウ</t>
    </rPh>
    <rPh sb="18" eb="20">
      <t>ウケオイ</t>
    </rPh>
    <rPh sb="20" eb="22">
      <t>ケイヤク</t>
    </rPh>
    <rPh sb="23" eb="26">
      <t>アイテガタ</t>
    </rPh>
    <rPh sb="34" eb="36">
      <t>ベッテン</t>
    </rPh>
    <rPh sb="37" eb="39">
      <t>ショルイ</t>
    </rPh>
    <rPh sb="40" eb="41">
      <t>ソ</t>
    </rPh>
    <rPh sb="43" eb="45">
      <t>シンセイ</t>
    </rPh>
    <phoneticPr fontId="6"/>
  </si>
  <si>
    <t>希望事業
(◎を記載)</t>
    <rPh sb="0" eb="2">
      <t>キボウ</t>
    </rPh>
    <rPh sb="2" eb="4">
      <t>ジギョウ</t>
    </rPh>
    <rPh sb="8" eb="10">
      <t>キサイ</t>
    </rPh>
    <phoneticPr fontId="6"/>
  </si>
  <si>
    <t>※登録を受けている事業のうち、市の名簿に登録を希望する事業に◎を記載すること。</t>
    <rPh sb="1" eb="3">
      <t>トウロク</t>
    </rPh>
    <rPh sb="4" eb="5">
      <t>ウ</t>
    </rPh>
    <rPh sb="9" eb="11">
      <t>ジギョウ</t>
    </rPh>
    <rPh sb="15" eb="16">
      <t>シ</t>
    </rPh>
    <rPh sb="17" eb="19">
      <t>メイボ</t>
    </rPh>
    <rPh sb="20" eb="22">
      <t>トウロク</t>
    </rPh>
    <rPh sb="23" eb="25">
      <t>キボウ</t>
    </rPh>
    <rPh sb="27" eb="29">
      <t>ジギョウ</t>
    </rPh>
    <rPh sb="32" eb="34">
      <t>キサイ</t>
    </rPh>
    <phoneticPr fontId="4"/>
  </si>
  <si>
    <t>　　　　　　　※登録番号が無い事業についてはハイフンを入力すること。　　</t>
    <rPh sb="8" eb="10">
      <t>トウロク</t>
    </rPh>
    <rPh sb="10" eb="12">
      <t>バンゴウ</t>
    </rPh>
    <rPh sb="13" eb="14">
      <t>ナ</t>
    </rPh>
    <rPh sb="15" eb="17">
      <t>ジギョウ</t>
    </rPh>
    <rPh sb="27" eb="29">
      <t>ニュウリョク</t>
    </rPh>
    <phoneticPr fontId="4"/>
  </si>
  <si>
    <t>　　　　　　   　※登録番号が無い事業についてはハイフンを入力すること。　　</t>
    <rPh sb="11" eb="13">
      <t>トウロク</t>
    </rPh>
    <rPh sb="13" eb="15">
      <t>バンゴウ</t>
    </rPh>
    <rPh sb="16" eb="17">
      <t>ナ</t>
    </rPh>
    <rPh sb="18" eb="20">
      <t>ジギョウ</t>
    </rPh>
    <rPh sb="30" eb="32">
      <t>ニュウリョク</t>
    </rPh>
    <phoneticPr fontId="4"/>
  </si>
  <si>
    <t>※営業所等に契約に関する権限を委任する場合は記載して下さい。</t>
    <rPh sb="22" eb="24">
      <t>キサイ</t>
    </rPh>
    <phoneticPr fontId="4"/>
  </si>
  <si>
    <t>釜石市長　 小  野　 共</t>
    <rPh sb="0" eb="3">
      <t>カマイシシ</t>
    </rPh>
    <rPh sb="3" eb="4">
      <t>チョウ</t>
    </rPh>
    <rPh sb="6" eb="7">
      <t>コ</t>
    </rPh>
    <rPh sb="9" eb="10">
      <t>ノ</t>
    </rPh>
    <rPh sb="12" eb="13">
      <t>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</si>
</sst>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rgb="FF000000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u/>
      <sz val="10"/>
      <color theme="0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F8CBAD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54">
    <xf numFmtId="0" fontId="0" fillId="0" borderId="0" xfId="0">
      <alignment vertical="center"/>
    </xf>
    <xf numFmtId="0" fontId="21" fillId="0" borderId="0" xfId="0" applyNumberFormat="1" applyFont="1">
      <alignment vertical="center"/>
    </xf>
    <xf numFmtId="0" fontId="21" fillId="0" borderId="0" xfId="0" applyNumberFormat="1" applyFont="1" applyAlignment="1">
      <alignment horizontal="center" vertical="center"/>
    </xf>
    <xf numFmtId="0" fontId="20" fillId="3" borderId="10" xfId="0" applyNumberFormat="1" applyFont="1" applyFill="1" applyBorder="1" applyAlignment="1">
      <alignment horizontal="center" vertical="center"/>
    </xf>
    <xf numFmtId="0" fontId="20" fillId="3" borderId="10" xfId="0" applyNumberFormat="1" applyFont="1" applyFill="1" applyBorder="1" applyAlignment="1">
      <alignment horizontal="center" vertical="center" shrinkToFit="1"/>
    </xf>
    <xf numFmtId="0" fontId="29" fillId="5" borderId="10" xfId="0" applyFont="1" applyFill="1" applyBorder="1" applyAlignment="1">
      <alignment horizontal="center" vertical="center"/>
    </xf>
    <xf numFmtId="0" fontId="21" fillId="0" borderId="0" xfId="0" applyNumberFormat="1" applyFont="1" applyAlignment="1">
      <alignment horizontal="center" vertical="center" wrapText="1"/>
    </xf>
    <xf numFmtId="0" fontId="3" fillId="0" borderId="12" xfId="2" applyNumberFormat="1" applyFont="1" applyBorder="1" applyAlignment="1" applyProtection="1">
      <alignment vertical="center"/>
      <protection hidden="1"/>
    </xf>
    <xf numFmtId="0" fontId="3" fillId="0" borderId="15" xfId="2" applyNumberFormat="1" applyFont="1" applyBorder="1" applyAlignment="1" applyProtection="1">
      <alignment vertical="center"/>
      <protection hidden="1"/>
    </xf>
    <xf numFmtId="0" fontId="27" fillId="4" borderId="12" xfId="2" applyNumberFormat="1" applyFont="1" applyFill="1" applyBorder="1" applyAlignment="1" applyProtection="1">
      <alignment vertical="center"/>
      <protection hidden="1"/>
    </xf>
    <xf numFmtId="0" fontId="25" fillId="0" borderId="12" xfId="2" applyNumberFormat="1" applyFont="1" applyFill="1" applyBorder="1" applyAlignment="1" applyProtection="1">
      <alignment horizontal="center" vertical="center"/>
      <protection hidden="1"/>
    </xf>
    <xf numFmtId="0" fontId="25" fillId="0" borderId="12" xfId="2" applyNumberFormat="1" applyFont="1" applyFill="1" applyBorder="1" applyAlignment="1" applyProtection="1">
      <alignment vertical="center"/>
      <protection hidden="1"/>
    </xf>
    <xf numFmtId="0" fontId="3" fillId="0" borderId="12" xfId="2" applyNumberFormat="1" applyFont="1" applyFill="1" applyBorder="1" applyAlignment="1" applyProtection="1">
      <alignment vertical="center"/>
      <protection hidden="1"/>
    </xf>
    <xf numFmtId="0" fontId="3" fillId="0" borderId="13" xfId="2" applyNumberFormat="1" applyFont="1" applyBorder="1" applyAlignment="1" applyProtection="1">
      <alignment vertical="center"/>
      <protection hidden="1"/>
    </xf>
    <xf numFmtId="0" fontId="3" fillId="0" borderId="13" xfId="2" applyNumberFormat="1" applyFont="1" applyFill="1" applyBorder="1" applyAlignment="1" applyProtection="1">
      <alignment vertical="center"/>
      <protection hidden="1"/>
    </xf>
    <xf numFmtId="0" fontId="12" fillId="0" borderId="14" xfId="2" applyNumberFormat="1" applyFont="1" applyBorder="1" applyAlignment="1" applyProtection="1">
      <alignment vertical="center"/>
      <protection hidden="1"/>
    </xf>
    <xf numFmtId="0" fontId="12" fillId="0" borderId="13" xfId="2" applyNumberFormat="1" applyFont="1" applyBorder="1" applyAlignment="1" applyProtection="1">
      <alignment vertical="center"/>
      <protection hidden="1"/>
    </xf>
    <xf numFmtId="0" fontId="12" fillId="0" borderId="13" xfId="2" applyNumberFormat="1" applyFont="1" applyBorder="1" applyAlignment="1" applyProtection="1">
      <alignment horizontal="centerContinuous" vertical="center"/>
      <protection hidden="1"/>
    </xf>
    <xf numFmtId="0" fontId="3" fillId="0" borderId="29" xfId="2" applyNumberFormat="1" applyFont="1" applyBorder="1" applyAlignment="1" applyProtection="1">
      <alignment vertical="center"/>
      <protection hidden="1"/>
    </xf>
    <xf numFmtId="0" fontId="3" fillId="0" borderId="39" xfId="2" applyNumberFormat="1" applyFont="1" applyBorder="1" applyAlignment="1" applyProtection="1">
      <alignment vertical="center"/>
      <protection hidden="1"/>
    </xf>
    <xf numFmtId="0" fontId="3" fillId="0" borderId="16" xfId="2" applyNumberFormat="1" applyFont="1" applyBorder="1" applyAlignment="1" applyProtection="1">
      <alignment vertical="center"/>
      <protection hidden="1"/>
    </xf>
    <xf numFmtId="0" fontId="3" fillId="0" borderId="31" xfId="2" applyNumberFormat="1" applyFont="1" applyBorder="1" applyAlignment="1" applyProtection="1">
      <alignment vertical="center"/>
      <protection hidden="1"/>
    </xf>
    <xf numFmtId="0" fontId="7" fillId="0" borderId="21" xfId="2" applyNumberFormat="1" applyFont="1" applyFill="1" applyBorder="1" applyAlignment="1" applyProtection="1">
      <alignment horizontal="left" vertical="top"/>
      <protection hidden="1"/>
    </xf>
    <xf numFmtId="0" fontId="3" fillId="0" borderId="21" xfId="2" applyNumberFormat="1" applyFont="1" applyFill="1" applyBorder="1" applyAlignment="1" applyProtection="1">
      <alignment vertical="center"/>
      <protection hidden="1"/>
    </xf>
    <xf numFmtId="0" fontId="7" fillId="0" borderId="21" xfId="2" applyNumberFormat="1" applyFont="1" applyFill="1" applyBorder="1" applyAlignment="1" applyProtection="1">
      <alignment vertical="top"/>
      <protection hidden="1"/>
    </xf>
    <xf numFmtId="0" fontId="5" fillId="0" borderId="21" xfId="2" applyNumberFormat="1" applyFont="1" applyFill="1" applyBorder="1" applyAlignment="1" applyProtection="1">
      <alignment horizontal="left" vertical="top" shrinkToFit="1"/>
      <protection hidden="1"/>
    </xf>
    <xf numFmtId="0" fontId="3" fillId="0" borderId="21" xfId="2" applyNumberFormat="1" applyFont="1" applyFill="1" applyBorder="1" applyAlignment="1" applyProtection="1">
      <alignment horizontal="left" vertical="top"/>
      <protection hidden="1"/>
    </xf>
    <xf numFmtId="0" fontId="3" fillId="0" borderId="27" xfId="2" applyNumberFormat="1" applyFont="1" applyBorder="1" applyAlignment="1" applyProtection="1">
      <alignment horizontal="left" vertical="top"/>
      <protection hidden="1"/>
    </xf>
    <xf numFmtId="0" fontId="3" fillId="0" borderId="16" xfId="2" applyNumberFormat="1" applyFont="1" applyBorder="1" applyAlignment="1" applyProtection="1">
      <alignment horizontal="left" vertical="top"/>
      <protection hidden="1"/>
    </xf>
    <xf numFmtId="0" fontId="3" fillId="0" borderId="26" xfId="2" applyNumberFormat="1" applyFont="1" applyBorder="1" applyAlignment="1" applyProtection="1">
      <alignment horizontal="left" vertical="top"/>
      <protection hidden="1"/>
    </xf>
    <xf numFmtId="0" fontId="3" fillId="0" borderId="34" xfId="2" applyNumberFormat="1" applyFont="1" applyBorder="1" applyAlignment="1" applyProtection="1">
      <alignment vertical="center"/>
      <protection hidden="1"/>
    </xf>
    <xf numFmtId="0" fontId="8" fillId="0" borderId="13" xfId="2" applyNumberFormat="1" applyFont="1" applyBorder="1" applyAlignment="1" applyProtection="1">
      <alignment vertical="center"/>
      <protection hidden="1"/>
    </xf>
    <xf numFmtId="0" fontId="19" fillId="0" borderId="12" xfId="2" applyNumberFormat="1" applyFont="1" applyFill="1" applyBorder="1" applyAlignment="1" applyProtection="1">
      <alignment vertical="center"/>
      <protection hidden="1"/>
    </xf>
    <xf numFmtId="0" fontId="5" fillId="0" borderId="12" xfId="2" applyNumberFormat="1" applyFont="1" applyFill="1" applyBorder="1" applyAlignment="1" applyProtection="1">
      <alignment vertical="center"/>
      <protection hidden="1"/>
    </xf>
    <xf numFmtId="0" fontId="5" fillId="0" borderId="12" xfId="2" applyNumberFormat="1" applyFont="1" applyBorder="1" applyAlignment="1" applyProtection="1">
      <alignment vertical="center"/>
      <protection hidden="1"/>
    </xf>
    <xf numFmtId="0" fontId="23" fillId="0" borderId="12" xfId="2" applyNumberFormat="1" applyFont="1" applyBorder="1" applyAlignment="1" applyProtection="1">
      <alignment vertical="center"/>
      <protection hidden="1"/>
    </xf>
    <xf numFmtId="0" fontId="9" fillId="0" borderId="12" xfId="2" applyNumberFormat="1" applyFont="1" applyBorder="1" applyAlignment="1" applyProtection="1">
      <alignment vertical="center"/>
      <protection hidden="1"/>
    </xf>
    <xf numFmtId="0" fontId="5" fillId="0" borderId="16" xfId="2" applyNumberFormat="1" applyFont="1" applyBorder="1" applyAlignment="1" applyProtection="1">
      <alignment vertical="center"/>
      <protection hidden="1"/>
    </xf>
    <xf numFmtId="0" fontId="10" fillId="0" borderId="12" xfId="2" applyNumberFormat="1" applyFont="1" applyBorder="1" applyAlignment="1" applyProtection="1">
      <alignment vertical="center"/>
      <protection hidden="1"/>
    </xf>
    <xf numFmtId="0" fontId="11" fillId="0" borderId="12" xfId="2" applyNumberFormat="1" applyFont="1" applyBorder="1" applyAlignment="1" applyProtection="1">
      <alignment vertical="center"/>
      <protection hidden="1"/>
    </xf>
    <xf numFmtId="0" fontId="10" fillId="0" borderId="12" xfId="2" applyNumberFormat="1" applyFont="1" applyBorder="1" applyAlignment="1" applyProtection="1">
      <alignment horizontal="center" vertical="center"/>
      <protection hidden="1"/>
    </xf>
    <xf numFmtId="0" fontId="3" fillId="0" borderId="12" xfId="2" applyNumberFormat="1" applyFont="1" applyBorder="1" applyAlignment="1" applyProtection="1">
      <alignment horizontal="right" vertical="center"/>
      <protection hidden="1"/>
    </xf>
    <xf numFmtId="0" fontId="12" fillId="0" borderId="12" xfId="2" applyNumberFormat="1" applyFont="1" applyBorder="1" applyProtection="1">
      <protection hidden="1"/>
    </xf>
    <xf numFmtId="0" fontId="3" fillId="0" borderId="14" xfId="2" applyNumberFormat="1" applyFont="1" applyBorder="1" applyAlignment="1" applyProtection="1">
      <alignment shrinkToFit="1"/>
      <protection hidden="1"/>
    </xf>
    <xf numFmtId="0" fontId="3" fillId="0" borderId="14" xfId="2" applyNumberFormat="1" applyFont="1" applyBorder="1" applyAlignment="1" applyProtection="1">
      <alignment vertical="center"/>
      <protection hidden="1"/>
    </xf>
    <xf numFmtId="0" fontId="5" fillId="0" borderId="16" xfId="2" applyNumberFormat="1" applyFont="1" applyBorder="1" applyAlignment="1" applyProtection="1">
      <alignment horizontal="centerContinuous" vertical="center" shrinkToFit="1"/>
      <protection hidden="1"/>
    </xf>
    <xf numFmtId="0" fontId="5" fillId="0" borderId="16" xfId="2" applyNumberFormat="1" applyFont="1" applyBorder="1" applyAlignment="1" applyProtection="1">
      <alignment vertical="center" shrinkToFit="1"/>
      <protection hidden="1"/>
    </xf>
    <xf numFmtId="0" fontId="3" fillId="0" borderId="12" xfId="2" applyNumberFormat="1" applyFont="1" applyBorder="1" applyAlignment="1" applyProtection="1">
      <alignment vertical="center" shrinkToFit="1"/>
      <protection hidden="1"/>
    </xf>
    <xf numFmtId="0" fontId="5" fillId="0" borderId="15" xfId="2" applyNumberFormat="1" applyFont="1" applyBorder="1" applyAlignment="1" applyProtection="1">
      <alignment horizontal="centerContinuous" vertical="center" shrinkToFit="1"/>
      <protection hidden="1"/>
    </xf>
    <xf numFmtId="0" fontId="5" fillId="0" borderId="15" xfId="2" applyNumberFormat="1" applyFont="1" applyBorder="1" applyAlignment="1" applyProtection="1">
      <alignment vertical="center" shrinkToFit="1"/>
      <protection hidden="1"/>
    </xf>
    <xf numFmtId="0" fontId="3" fillId="0" borderId="12" xfId="2" applyNumberFormat="1" applyFont="1" applyBorder="1" applyAlignment="1" applyProtection="1">
      <alignment shrinkToFit="1"/>
      <protection hidden="1"/>
    </xf>
    <xf numFmtId="0" fontId="3" fillId="0" borderId="14" xfId="2" applyNumberFormat="1" applyFont="1" applyBorder="1" applyAlignment="1" applyProtection="1">
      <alignment vertical="center" shrinkToFit="1"/>
      <protection hidden="1"/>
    </xf>
    <xf numFmtId="0" fontId="3" fillId="0" borderId="26" xfId="2" applyNumberFormat="1" applyFont="1" applyBorder="1" applyAlignment="1" applyProtection="1">
      <alignment vertical="center"/>
      <protection hidden="1"/>
    </xf>
    <xf numFmtId="0" fontId="3" fillId="0" borderId="12" xfId="2" applyNumberFormat="1" applyFont="1" applyBorder="1" applyAlignment="1" applyProtection="1">
      <alignment horizontal="centerContinuous" vertical="center"/>
      <protection hidden="1"/>
    </xf>
    <xf numFmtId="0" fontId="3" fillId="0" borderId="12" xfId="2" applyNumberFormat="1" applyFont="1" applyBorder="1" applyProtection="1">
      <protection hidden="1"/>
    </xf>
    <xf numFmtId="0" fontId="3" fillId="0" borderId="15" xfId="2" applyNumberFormat="1" applyFont="1" applyBorder="1" applyAlignment="1" applyProtection="1">
      <alignment horizontal="centerContinuous" vertical="center"/>
      <protection hidden="1"/>
    </xf>
    <xf numFmtId="0" fontId="3" fillId="0" borderId="26" xfId="2" applyNumberFormat="1" applyFont="1" applyBorder="1" applyAlignment="1" applyProtection="1">
      <protection hidden="1"/>
    </xf>
    <xf numFmtId="0" fontId="13" fillId="0" borderId="12" xfId="2" applyNumberFormat="1" applyFont="1" applyBorder="1" applyAlignment="1" applyProtection="1">
      <alignment vertical="center"/>
      <protection hidden="1"/>
    </xf>
    <xf numFmtId="0" fontId="13" fillId="0" borderId="13" xfId="2" applyNumberFormat="1" applyFont="1" applyBorder="1" applyAlignment="1" applyProtection="1">
      <alignment vertical="center"/>
      <protection hidden="1"/>
    </xf>
    <xf numFmtId="0" fontId="5" fillId="0" borderId="26" xfId="2" applyNumberFormat="1" applyFont="1" applyBorder="1" applyAlignment="1" applyProtection="1">
      <alignment vertical="center" shrinkToFit="1"/>
      <protection hidden="1"/>
    </xf>
    <xf numFmtId="0" fontId="3" fillId="0" borderId="26" xfId="2" applyNumberFormat="1" applyFont="1" applyBorder="1" applyAlignment="1" applyProtection="1">
      <alignment horizontal="right" vertical="center"/>
      <protection hidden="1"/>
    </xf>
    <xf numFmtId="0" fontId="12" fillId="0" borderId="26" xfId="2" applyNumberFormat="1" applyFont="1" applyBorder="1" applyProtection="1">
      <protection hidden="1"/>
    </xf>
    <xf numFmtId="0" fontId="14" fillId="0" borderId="12" xfId="2" applyNumberFormat="1" applyFont="1" applyBorder="1" applyAlignment="1" applyProtection="1">
      <alignment vertical="center"/>
      <protection hidden="1"/>
    </xf>
    <xf numFmtId="0" fontId="5" fillId="0" borderId="12" xfId="2" applyNumberFormat="1" applyFont="1" applyBorder="1" applyAlignment="1" applyProtection="1">
      <alignment horizontal="centerContinuous" vertical="center" shrinkToFit="1"/>
      <protection hidden="1"/>
    </xf>
    <xf numFmtId="0" fontId="5" fillId="0" borderId="12" xfId="2" applyNumberFormat="1" applyFont="1" applyBorder="1" applyAlignment="1" applyProtection="1">
      <alignment vertical="center" shrinkToFit="1"/>
      <protection hidden="1"/>
    </xf>
    <xf numFmtId="0" fontId="14" fillId="0" borderId="14" xfId="2" applyNumberFormat="1" applyFont="1" applyBorder="1" applyAlignment="1" applyProtection="1">
      <alignment vertical="center"/>
      <protection hidden="1"/>
    </xf>
    <xf numFmtId="0" fontId="28" fillId="4" borderId="12" xfId="2" applyNumberFormat="1" applyFont="1" applyFill="1" applyBorder="1" applyAlignment="1" applyProtection="1">
      <alignment vertical="center"/>
      <protection hidden="1"/>
    </xf>
    <xf numFmtId="0" fontId="26" fillId="0" borderId="12" xfId="2" applyNumberFormat="1" applyFont="1" applyFill="1" applyBorder="1" applyAlignment="1" applyProtection="1">
      <alignment vertical="center"/>
      <protection hidden="1"/>
    </xf>
    <xf numFmtId="0" fontId="14" fillId="0" borderId="12" xfId="2" applyNumberFormat="1" applyFont="1" applyFill="1" applyBorder="1" applyAlignment="1" applyProtection="1">
      <alignment vertical="center"/>
      <protection hidden="1"/>
    </xf>
    <xf numFmtId="0" fontId="3" fillId="0" borderId="14" xfId="2" applyNumberFormat="1" applyFont="1" applyBorder="1" applyAlignment="1" applyProtection="1">
      <alignment horizontal="center" vertical="center"/>
      <protection hidden="1"/>
    </xf>
    <xf numFmtId="0" fontId="3" fillId="0" borderId="12" xfId="2" applyNumberFormat="1" applyFont="1" applyBorder="1" applyAlignment="1" applyProtection="1">
      <alignment horizontal="center" vertical="center"/>
      <protection hidden="1"/>
    </xf>
    <xf numFmtId="0" fontId="3" fillId="0" borderId="15" xfId="2" applyNumberFormat="1" applyFont="1" applyBorder="1" applyAlignment="1" applyProtection="1">
      <alignment vertical="center" shrinkToFit="1"/>
      <protection hidden="1"/>
    </xf>
    <xf numFmtId="0" fontId="3" fillId="0" borderId="26" xfId="2" applyNumberFormat="1" applyFont="1" applyBorder="1" applyAlignment="1" applyProtection="1">
      <alignment vertical="center" shrinkToFit="1"/>
      <protection hidden="1"/>
    </xf>
    <xf numFmtId="0" fontId="5" fillId="0" borderId="18" xfId="2" applyNumberFormat="1" applyFont="1" applyFill="1" applyBorder="1" applyAlignment="1" applyProtection="1">
      <alignment horizontal="center" vertical="center" shrinkToFit="1"/>
      <protection hidden="1"/>
    </xf>
    <xf numFmtId="0" fontId="3" fillId="0" borderId="12" xfId="2" applyNumberFormat="1" applyFont="1" applyBorder="1" applyAlignment="1" applyProtection="1">
      <alignment horizontal="center" vertical="center" shrinkToFit="1"/>
      <protection hidden="1"/>
    </xf>
    <xf numFmtId="49" fontId="5" fillId="0" borderId="16" xfId="2" applyNumberFormat="1" applyFont="1" applyFill="1" applyBorder="1" applyAlignment="1" applyProtection="1">
      <alignment horizontal="center" vertical="center"/>
      <protection hidden="1"/>
    </xf>
    <xf numFmtId="0" fontId="15" fillId="0" borderId="12" xfId="2" applyNumberFormat="1" applyFont="1" applyFill="1" applyBorder="1" applyAlignment="1" applyProtection="1">
      <alignment horizontal="center" vertical="center"/>
      <protection hidden="1"/>
    </xf>
    <xf numFmtId="49" fontId="5" fillId="0" borderId="12" xfId="2" applyNumberFormat="1" applyFont="1" applyFill="1" applyBorder="1" applyAlignment="1" applyProtection="1">
      <alignment horizontal="center" vertical="center"/>
      <protection hidden="1"/>
    </xf>
    <xf numFmtId="0" fontId="5" fillId="0" borderId="26" xfId="2" applyNumberFormat="1" applyFont="1" applyFill="1" applyBorder="1" applyAlignment="1" applyProtection="1">
      <alignment horizontal="center" vertical="center" shrinkToFit="1"/>
      <protection hidden="1"/>
    </xf>
    <xf numFmtId="0" fontId="15" fillId="0" borderId="16" xfId="2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4" xfId="0" applyFont="1" applyBorder="1" applyAlignment="1" applyProtection="1">
      <alignment horizontal="center" vertical="center" shrinkToFit="1"/>
      <protection hidden="1"/>
    </xf>
    <xf numFmtId="0" fontId="3" fillId="0" borderId="52" xfId="0" applyFont="1" applyBorder="1" applyAlignment="1" applyProtection="1">
      <alignment horizontal="center" vertical="center" shrinkToFit="1"/>
      <protection hidden="1"/>
    </xf>
    <xf numFmtId="0" fontId="3" fillId="0" borderId="16" xfId="2" applyNumberFormat="1" applyFont="1" applyBorder="1" applyAlignment="1" applyProtection="1">
      <alignment horizontal="center" vertical="center" shrinkToFit="1"/>
      <protection hidden="1"/>
    </xf>
    <xf numFmtId="0" fontId="5" fillId="0" borderId="16" xfId="2" applyNumberFormat="1" applyFont="1" applyBorder="1" applyAlignment="1" applyProtection="1">
      <alignment horizontal="center" vertical="center" shrinkToFit="1"/>
      <protection hidden="1"/>
    </xf>
    <xf numFmtId="0" fontId="5" fillId="0" borderId="12" xfId="2" applyNumberFormat="1" applyFont="1" applyBorder="1" applyAlignment="1" applyProtection="1">
      <alignment horizontal="center" vertical="center" shrinkToFit="1"/>
      <protection hidden="1"/>
    </xf>
    <xf numFmtId="0" fontId="3" fillId="0" borderId="14" xfId="2" applyNumberFormat="1" applyFont="1" applyBorder="1" applyAlignment="1" applyProtection="1">
      <alignment horizontal="centerContinuous" vertical="center" shrinkToFit="1"/>
      <protection hidden="1"/>
    </xf>
    <xf numFmtId="0" fontId="7" fillId="0" borderId="16" xfId="2" applyNumberFormat="1" applyFont="1" applyBorder="1" applyAlignment="1" applyProtection="1">
      <alignment vertical="top"/>
      <protection hidden="1"/>
    </xf>
    <xf numFmtId="0" fontId="7" fillId="0" borderId="12" xfId="2" applyNumberFormat="1" applyFont="1" applyBorder="1" applyAlignment="1" applyProtection="1">
      <alignment vertical="top"/>
      <protection hidden="1"/>
    </xf>
    <xf numFmtId="0" fontId="3" fillId="0" borderId="40" xfId="2" applyNumberFormat="1" applyFont="1" applyBorder="1" applyAlignment="1" applyProtection="1">
      <alignment vertical="center"/>
      <protection hidden="1"/>
    </xf>
    <xf numFmtId="0" fontId="3" fillId="0" borderId="12" xfId="2" applyNumberFormat="1" applyFont="1" applyBorder="1" applyAlignment="1" applyProtection="1">
      <alignment horizontal="centerContinuous" vertical="center" shrinkToFit="1"/>
      <protection hidden="1"/>
    </xf>
    <xf numFmtId="0" fontId="5" fillId="0" borderId="12" xfId="2" applyNumberFormat="1" applyFont="1" applyBorder="1" applyAlignment="1" applyProtection="1">
      <alignment horizontal="center" vertical="center"/>
      <protection hidden="1"/>
    </xf>
    <xf numFmtId="0" fontId="5" fillId="0" borderId="26" xfId="2" applyNumberFormat="1" applyFont="1" applyBorder="1" applyAlignment="1" applyProtection="1">
      <alignment horizontal="center" vertical="center"/>
      <protection hidden="1"/>
    </xf>
    <xf numFmtId="0" fontId="15" fillId="0" borderId="26" xfId="2" applyNumberFormat="1" applyFont="1" applyBorder="1" applyAlignment="1" applyProtection="1">
      <alignment horizontal="center" vertical="center"/>
      <protection hidden="1"/>
    </xf>
    <xf numFmtId="0" fontId="15" fillId="0" borderId="15" xfId="2" applyNumberFormat="1" applyFont="1" applyBorder="1" applyAlignment="1" applyProtection="1">
      <alignment horizontal="center" vertical="center"/>
      <protection hidden="1"/>
    </xf>
    <xf numFmtId="0" fontId="5" fillId="0" borderId="15" xfId="2" applyNumberFormat="1" applyFont="1" applyBorder="1" applyAlignment="1" applyProtection="1">
      <alignment horizontal="center" vertical="center"/>
      <protection hidden="1"/>
    </xf>
    <xf numFmtId="0" fontId="5" fillId="0" borderId="16" xfId="2" applyNumberFormat="1" applyFont="1" applyFill="1" applyBorder="1" applyAlignment="1" applyProtection="1">
      <alignment horizontal="centerContinuous" vertical="center" shrinkToFit="1"/>
      <protection hidden="1"/>
    </xf>
    <xf numFmtId="0" fontId="5" fillId="0" borderId="16" xfId="2" applyNumberFormat="1" applyFont="1" applyFill="1" applyBorder="1" applyAlignment="1" applyProtection="1">
      <alignment vertical="center" shrinkToFit="1"/>
      <protection hidden="1"/>
    </xf>
    <xf numFmtId="0" fontId="5" fillId="0" borderId="15" xfId="2" applyNumberFormat="1" applyFont="1" applyFill="1" applyBorder="1" applyAlignment="1" applyProtection="1">
      <alignment horizontal="centerContinuous" vertical="center" shrinkToFit="1"/>
      <protection hidden="1"/>
    </xf>
    <xf numFmtId="0" fontId="5" fillId="0" borderId="15" xfId="2" applyNumberFormat="1" applyFont="1" applyFill="1" applyBorder="1" applyAlignment="1" applyProtection="1">
      <alignment vertical="center" shrinkToFit="1"/>
      <protection hidden="1"/>
    </xf>
    <xf numFmtId="0" fontId="3" fillId="0" borderId="12" xfId="2" applyNumberFormat="1" applyFont="1" applyFill="1" applyBorder="1" applyAlignment="1" applyProtection="1">
      <alignment horizontal="centerContinuous" vertical="center"/>
      <protection hidden="1"/>
    </xf>
    <xf numFmtId="0" fontId="3" fillId="0" borderId="15" xfId="2" applyNumberFormat="1" applyFont="1" applyFill="1" applyBorder="1" applyAlignment="1" applyProtection="1">
      <alignment horizontal="centerContinuous" vertical="center"/>
      <protection hidden="1"/>
    </xf>
    <xf numFmtId="0" fontId="3" fillId="0" borderId="15" xfId="2" applyNumberFormat="1" applyFont="1" applyFill="1" applyBorder="1" applyAlignment="1" applyProtection="1">
      <alignment vertical="center"/>
      <protection hidden="1"/>
    </xf>
    <xf numFmtId="0" fontId="5" fillId="0" borderId="26" xfId="2" applyNumberFormat="1" applyFont="1" applyFill="1" applyBorder="1" applyAlignment="1" applyProtection="1">
      <alignment vertical="center" shrinkToFit="1"/>
      <protection hidden="1"/>
    </xf>
    <xf numFmtId="0" fontId="5" fillId="0" borderId="12" xfId="2" applyNumberFormat="1" applyFont="1" applyFill="1" applyBorder="1" applyAlignment="1" applyProtection="1">
      <alignment horizontal="centerContinuous" vertical="center" shrinkToFit="1"/>
      <protection hidden="1"/>
    </xf>
    <xf numFmtId="0" fontId="5" fillId="0" borderId="12" xfId="2" applyNumberFormat="1" applyFont="1" applyFill="1" applyBorder="1" applyAlignment="1" applyProtection="1">
      <alignment vertical="center" shrinkToFit="1"/>
      <protection hidden="1"/>
    </xf>
    <xf numFmtId="0" fontId="3" fillId="0" borderId="15" xfId="2" applyNumberFormat="1" applyFont="1" applyFill="1" applyBorder="1" applyAlignment="1" applyProtection="1">
      <alignment vertical="center" shrinkToFit="1"/>
      <protection hidden="1"/>
    </xf>
    <xf numFmtId="0" fontId="3" fillId="0" borderId="26" xfId="2" applyNumberFormat="1" applyFont="1" applyFill="1" applyBorder="1" applyAlignment="1" applyProtection="1">
      <alignment vertical="center" shrinkToFit="1"/>
      <protection hidden="1"/>
    </xf>
    <xf numFmtId="0" fontId="3" fillId="0" borderId="16" xfId="2" applyNumberFormat="1" applyFont="1" applyFill="1" applyBorder="1" applyAlignment="1" applyProtection="1">
      <alignment vertical="center"/>
      <protection hidden="1"/>
    </xf>
    <xf numFmtId="0" fontId="30" fillId="0" borderId="12" xfId="2" applyNumberFormat="1" applyFont="1" applyBorder="1" applyAlignment="1" applyProtection="1">
      <alignment vertical="center"/>
      <protection hidden="1"/>
    </xf>
    <xf numFmtId="0" fontId="14" fillId="0" borderId="13" xfId="2" applyNumberFormat="1" applyFont="1" applyBorder="1" applyAlignment="1" applyProtection="1">
      <alignment vertical="center"/>
      <protection hidden="1"/>
    </xf>
    <xf numFmtId="0" fontId="16" fillId="0" borderId="12" xfId="2" applyNumberFormat="1" applyFont="1" applyBorder="1" applyAlignment="1" applyProtection="1">
      <alignment vertical="center"/>
      <protection hidden="1"/>
    </xf>
    <xf numFmtId="0" fontId="16" fillId="0" borderId="16" xfId="2" applyNumberFormat="1" applyFont="1" applyBorder="1" applyAlignment="1" applyProtection="1">
      <alignment vertical="center"/>
      <protection hidden="1"/>
    </xf>
    <xf numFmtId="0" fontId="3" fillId="0" borderId="14" xfId="2" applyNumberFormat="1" applyFont="1" applyBorder="1" applyProtection="1">
      <protection hidden="1"/>
    </xf>
    <xf numFmtId="0" fontId="3" fillId="0" borderId="12" xfId="2" applyNumberFormat="1" applyFont="1" applyBorder="1" applyAlignment="1" applyProtection="1">
      <alignment horizontal="left" vertical="center" shrinkToFit="1"/>
      <protection hidden="1"/>
    </xf>
    <xf numFmtId="0" fontId="3" fillId="0" borderId="16" xfId="2" applyNumberFormat="1" applyFont="1" applyBorder="1" applyAlignment="1" applyProtection="1">
      <alignment horizontal="centerContinuous" vertical="center"/>
      <protection hidden="1"/>
    </xf>
    <xf numFmtId="0" fontId="5" fillId="0" borderId="13" xfId="2" applyNumberFormat="1" applyFont="1" applyBorder="1" applyAlignment="1" applyProtection="1">
      <alignment horizontal="center" vertical="center"/>
      <protection hidden="1"/>
    </xf>
    <xf numFmtId="0" fontId="3" fillId="0" borderId="26" xfId="2" applyNumberFormat="1" applyFont="1" applyBorder="1" applyAlignment="1" applyProtection="1">
      <alignment horizontal="centerContinuous" vertical="center"/>
      <protection hidden="1"/>
    </xf>
    <xf numFmtId="176" fontId="31" fillId="0" borderId="12" xfId="2" applyNumberFormat="1" applyFont="1" applyFill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 shrinkToFit="1"/>
      <protection hidden="1"/>
    </xf>
    <xf numFmtId="0" fontId="3" fillId="0" borderId="52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1" fillId="0" borderId="12" xfId="2" applyNumberFormat="1" applyFont="1" applyFill="1" applyBorder="1" applyAlignment="1" applyProtection="1">
      <alignment vertical="center"/>
      <protection hidden="1"/>
    </xf>
    <xf numFmtId="0" fontId="31" fillId="0" borderId="12" xfId="2" applyNumberFormat="1" applyFont="1" applyBorder="1" applyAlignment="1" applyProtection="1">
      <alignment vertical="center"/>
      <protection hidden="1"/>
    </xf>
    <xf numFmtId="0" fontId="32" fillId="0" borderId="12" xfId="2" applyNumberFormat="1" applyFont="1" applyFill="1" applyBorder="1" applyAlignment="1" applyProtection="1">
      <alignment vertical="center"/>
      <protection hidden="1"/>
    </xf>
    <xf numFmtId="0" fontId="32" fillId="0" borderId="12" xfId="2" applyNumberFormat="1" applyFont="1" applyBorder="1" applyAlignment="1" applyProtection="1">
      <alignment vertical="center"/>
      <protection hidden="1"/>
    </xf>
    <xf numFmtId="0" fontId="27" fillId="4" borderId="15" xfId="2" applyNumberFormat="1" applyFont="1" applyFill="1" applyBorder="1" applyAlignment="1" applyProtection="1">
      <alignment vertical="center"/>
      <protection hidden="1"/>
    </xf>
    <xf numFmtId="0" fontId="25" fillId="0" borderId="15" xfId="2" applyNumberFormat="1" applyFont="1" applyFill="1" applyBorder="1" applyAlignment="1" applyProtection="1">
      <alignment vertical="center"/>
      <protection hidden="1"/>
    </xf>
    <xf numFmtId="0" fontId="31" fillId="0" borderId="15" xfId="2" applyNumberFormat="1" applyFont="1" applyFill="1" applyBorder="1" applyAlignment="1" applyProtection="1">
      <alignment vertical="center"/>
      <protection hidden="1"/>
    </xf>
    <xf numFmtId="0" fontId="31" fillId="0" borderId="15" xfId="2" applyNumberFormat="1" applyFont="1" applyBorder="1" applyAlignment="1" applyProtection="1">
      <alignment vertical="center"/>
      <protection hidden="1"/>
    </xf>
    <xf numFmtId="0" fontId="27" fillId="4" borderId="16" xfId="2" applyNumberFormat="1" applyFont="1" applyFill="1" applyBorder="1" applyAlignment="1" applyProtection="1">
      <alignment vertical="center"/>
      <protection hidden="1"/>
    </xf>
    <xf numFmtId="0" fontId="25" fillId="0" borderId="16" xfId="2" applyNumberFormat="1" applyFont="1" applyFill="1" applyBorder="1" applyAlignment="1" applyProtection="1">
      <alignment vertical="center"/>
      <protection hidden="1"/>
    </xf>
    <xf numFmtId="0" fontId="31" fillId="0" borderId="16" xfId="2" applyNumberFormat="1" applyFont="1" applyFill="1" applyBorder="1" applyAlignment="1" applyProtection="1">
      <alignment vertical="center"/>
      <protection hidden="1"/>
    </xf>
    <xf numFmtId="0" fontId="31" fillId="0" borderId="16" xfId="2" applyNumberFormat="1" applyFont="1" applyBorder="1" applyAlignment="1" applyProtection="1">
      <alignment vertical="center"/>
      <protection hidden="1"/>
    </xf>
    <xf numFmtId="0" fontId="31" fillId="0" borderId="14" xfId="2" applyNumberFormat="1" applyFont="1" applyBorder="1" applyAlignment="1" applyProtection="1">
      <alignment vertical="center"/>
      <protection hidden="1"/>
    </xf>
    <xf numFmtId="0" fontId="33" fillId="0" borderId="12" xfId="2" applyFont="1" applyBorder="1" applyAlignment="1" applyProtection="1">
      <alignment vertical="center" shrinkToFit="1"/>
      <protection hidden="1"/>
    </xf>
    <xf numFmtId="0" fontId="27" fillId="4" borderId="14" xfId="2" applyNumberFormat="1" applyFont="1" applyFill="1" applyBorder="1" applyAlignment="1" applyProtection="1">
      <alignment vertical="center"/>
      <protection hidden="1"/>
    </xf>
    <xf numFmtId="0" fontId="25" fillId="0" borderId="12" xfId="2" applyNumberFormat="1" applyFont="1" applyBorder="1" applyAlignment="1" applyProtection="1">
      <alignment vertical="center"/>
      <protection hidden="1"/>
    </xf>
    <xf numFmtId="0" fontId="25" fillId="0" borderId="15" xfId="2" applyNumberFormat="1" applyFont="1" applyBorder="1" applyAlignment="1" applyProtection="1">
      <alignment vertical="center"/>
      <protection hidden="1"/>
    </xf>
    <xf numFmtId="0" fontId="25" fillId="0" borderId="13" xfId="2" applyNumberFormat="1" applyFont="1" applyBorder="1" applyAlignment="1" applyProtection="1">
      <alignment vertical="center"/>
      <protection hidden="1"/>
    </xf>
    <xf numFmtId="0" fontId="34" fillId="0" borderId="12" xfId="2" applyFont="1" applyBorder="1" applyAlignment="1" applyProtection="1">
      <alignment vertical="center" shrinkToFit="1"/>
      <protection hidden="1"/>
    </xf>
    <xf numFmtId="0" fontId="25" fillId="0" borderId="16" xfId="2" applyNumberFormat="1" applyFont="1" applyBorder="1" applyAlignment="1" applyProtection="1">
      <alignment vertical="center"/>
      <protection hidden="1"/>
    </xf>
    <xf numFmtId="0" fontId="25" fillId="0" borderId="15" xfId="2" applyNumberFormat="1" applyFont="1" applyBorder="1" applyAlignment="1" applyProtection="1">
      <alignment horizontal="center" vertical="center"/>
      <protection hidden="1"/>
    </xf>
    <xf numFmtId="0" fontId="25" fillId="0" borderId="12" xfId="2" applyNumberFormat="1" applyFont="1" applyBorder="1" applyAlignment="1" applyProtection="1">
      <alignment horizontal="center" vertical="center" shrinkToFit="1"/>
      <protection hidden="1"/>
    </xf>
    <xf numFmtId="0" fontId="25" fillId="0" borderId="12" xfId="2" applyNumberFormat="1" applyFont="1" applyBorder="1" applyAlignment="1" applyProtection="1">
      <alignment vertical="center" shrinkToFit="1"/>
      <protection hidden="1"/>
    </xf>
    <xf numFmtId="0" fontId="25" fillId="0" borderId="14" xfId="2" applyNumberFormat="1" applyFont="1" applyBorder="1" applyAlignment="1" applyProtection="1">
      <alignment vertical="center"/>
      <protection hidden="1"/>
    </xf>
    <xf numFmtId="0" fontId="26" fillId="0" borderId="12" xfId="2" applyNumberFormat="1" applyFont="1" applyBorder="1" applyAlignment="1" applyProtection="1">
      <alignment vertical="center"/>
      <protection hidden="1"/>
    </xf>
    <xf numFmtId="0" fontId="25" fillId="0" borderId="13" xfId="2" applyNumberFormat="1" applyFont="1" applyFill="1" applyBorder="1" applyAlignment="1" applyProtection="1">
      <alignment vertical="center"/>
      <protection hidden="1"/>
    </xf>
    <xf numFmtId="0" fontId="25" fillId="0" borderId="14" xfId="2" applyNumberFormat="1" applyFont="1" applyFill="1" applyBorder="1" applyAlignment="1" applyProtection="1">
      <alignment vertical="center"/>
      <protection hidden="1"/>
    </xf>
    <xf numFmtId="0" fontId="34" fillId="0" borderId="14" xfId="2" applyFont="1" applyBorder="1" applyAlignment="1" applyProtection="1">
      <alignment vertical="center" shrinkToFit="1"/>
      <protection hidden="1"/>
    </xf>
    <xf numFmtId="0" fontId="25" fillId="0" borderId="16" xfId="2" applyNumberFormat="1" applyFont="1" applyBorder="1" applyAlignment="1" applyProtection="1">
      <alignment horizontal="center" vertical="center"/>
      <protection hidden="1"/>
    </xf>
    <xf numFmtId="0" fontId="34" fillId="0" borderId="12" xfId="2" applyFont="1" applyBorder="1" applyAlignment="1" applyProtection="1">
      <alignment horizontal="center" vertical="center" shrinkToFit="1"/>
      <protection hidden="1"/>
    </xf>
    <xf numFmtId="0" fontId="31" fillId="4" borderId="12" xfId="2" applyNumberFormat="1" applyFont="1" applyFill="1" applyBorder="1" applyAlignment="1" applyProtection="1">
      <alignment vertical="center"/>
      <protection hidden="1"/>
    </xf>
    <xf numFmtId="0" fontId="23" fillId="0" borderId="13" xfId="2" applyNumberFormat="1" applyFont="1" applyBorder="1" applyAlignment="1" applyProtection="1">
      <alignment horizontal="center" vertical="center"/>
      <protection hidden="1"/>
    </xf>
    <xf numFmtId="0" fontId="23" fillId="0" borderId="38" xfId="2" applyNumberFormat="1" applyFont="1" applyBorder="1" applyAlignment="1" applyProtection="1">
      <alignment horizontal="center" vertical="center"/>
      <protection hidden="1"/>
    </xf>
    <xf numFmtId="0" fontId="23" fillId="0" borderId="14" xfId="2" applyNumberFormat="1" applyFont="1" applyBorder="1" applyAlignment="1" applyProtection="1">
      <alignment horizontal="center" vertical="center"/>
      <protection hidden="1"/>
    </xf>
    <xf numFmtId="0" fontId="30" fillId="0" borderId="31" xfId="2" applyFont="1" applyBorder="1" applyAlignment="1" applyProtection="1">
      <alignment horizontal="left" vertical="center" shrinkToFit="1"/>
      <protection hidden="1"/>
    </xf>
    <xf numFmtId="0" fontId="30" fillId="0" borderId="32" xfId="2" applyFont="1" applyBorder="1" applyAlignment="1" applyProtection="1">
      <alignment horizontal="left" vertical="center" shrinkToFit="1"/>
      <protection hidden="1"/>
    </xf>
    <xf numFmtId="0" fontId="30" fillId="0" borderId="27" xfId="2" applyFont="1" applyBorder="1" applyAlignment="1" applyProtection="1">
      <alignment horizontal="left" vertical="center" shrinkToFit="1"/>
      <protection hidden="1"/>
    </xf>
    <xf numFmtId="0" fontId="12" fillId="0" borderId="43" xfId="2" applyFont="1" applyBorder="1" applyAlignment="1" applyProtection="1">
      <alignment horizontal="center" vertical="center" shrinkToFit="1"/>
      <protection hidden="1"/>
    </xf>
    <xf numFmtId="0" fontId="12" fillId="0" borderId="44" xfId="2" applyFont="1" applyBorder="1" applyAlignment="1" applyProtection="1">
      <alignment horizontal="center" vertical="center" shrinkToFit="1"/>
      <protection hidden="1"/>
    </xf>
    <xf numFmtId="0" fontId="12" fillId="0" borderId="57" xfId="2" applyFont="1" applyBorder="1" applyAlignment="1" applyProtection="1">
      <alignment horizontal="center" vertical="center" shrinkToFit="1"/>
      <protection hidden="1"/>
    </xf>
    <xf numFmtId="0" fontId="3" fillId="0" borderId="3" xfId="2" applyFont="1" applyBorder="1" applyAlignment="1" applyProtection="1">
      <alignment horizontal="center" vertical="center" shrinkToFit="1"/>
      <protection hidden="1"/>
    </xf>
    <xf numFmtId="0" fontId="3" fillId="0" borderId="4" xfId="2" applyFont="1" applyBorder="1" applyAlignment="1" applyProtection="1">
      <alignment horizontal="center" vertical="center" shrinkToFit="1"/>
      <protection hidden="1"/>
    </xf>
    <xf numFmtId="0" fontId="3" fillId="0" borderId="5" xfId="2" applyFont="1" applyBorder="1" applyAlignment="1" applyProtection="1">
      <alignment horizontal="center" vertical="center" shrinkToFit="1"/>
      <protection hidden="1"/>
    </xf>
    <xf numFmtId="0" fontId="3" fillId="0" borderId="50" xfId="2" applyFont="1" applyBorder="1" applyAlignment="1" applyProtection="1">
      <alignment horizontal="center" vertical="center" shrinkToFit="1"/>
      <protection hidden="1"/>
    </xf>
    <xf numFmtId="176" fontId="5" fillId="2" borderId="55" xfId="2" applyNumberFormat="1" applyFont="1" applyFill="1" applyBorder="1" applyAlignment="1" applyProtection="1">
      <alignment horizontal="center" vertical="center" shrinkToFit="1"/>
      <protection hidden="1"/>
    </xf>
    <xf numFmtId="176" fontId="5" fillId="2" borderId="52" xfId="2" applyNumberFormat="1" applyFont="1" applyFill="1" applyBorder="1" applyAlignment="1" applyProtection="1">
      <alignment horizontal="center" vertical="center" shrinkToFit="1"/>
      <protection hidden="1"/>
    </xf>
    <xf numFmtId="176" fontId="5" fillId="2" borderId="56" xfId="2" applyNumberFormat="1" applyFont="1" applyFill="1" applyBorder="1" applyAlignment="1" applyProtection="1">
      <alignment horizontal="center" vertical="center" shrinkToFit="1"/>
      <protection hidden="1"/>
    </xf>
    <xf numFmtId="0" fontId="3" fillId="0" borderId="4" xfId="0" applyFont="1" applyBorder="1" applyAlignment="1" applyProtection="1">
      <alignment horizontal="center" vertical="center" shrinkToFit="1"/>
      <protection hidden="1"/>
    </xf>
    <xf numFmtId="0" fontId="3" fillId="2" borderId="3" xfId="0" applyFont="1" applyFill="1" applyBorder="1" applyAlignment="1" applyProtection="1">
      <alignment horizontal="center" vertical="center" shrinkToFit="1"/>
      <protection locked="0" hidden="1"/>
    </xf>
    <xf numFmtId="0" fontId="3" fillId="2" borderId="4" xfId="0" applyFont="1" applyFill="1" applyBorder="1" applyAlignment="1" applyProtection="1">
      <alignment horizontal="center" vertical="center" shrinkToFit="1"/>
      <protection locked="0" hidden="1"/>
    </xf>
    <xf numFmtId="0" fontId="3" fillId="2" borderId="50" xfId="0" applyFont="1" applyFill="1" applyBorder="1" applyAlignment="1" applyProtection="1">
      <alignment horizontal="center" vertical="center" shrinkToFit="1"/>
      <protection locked="0" hidden="1"/>
    </xf>
    <xf numFmtId="0" fontId="3" fillId="2" borderId="51" xfId="0" applyFont="1" applyFill="1" applyBorder="1" applyAlignment="1" applyProtection="1">
      <alignment horizontal="center" vertical="center" shrinkToFit="1"/>
      <protection locked="0" hidden="1"/>
    </xf>
    <xf numFmtId="0" fontId="3" fillId="2" borderId="52" xfId="0" applyFont="1" applyFill="1" applyBorder="1" applyAlignment="1" applyProtection="1">
      <alignment horizontal="center" vertical="center" shrinkToFit="1"/>
      <protection locked="0" hidden="1"/>
    </xf>
    <xf numFmtId="0" fontId="3" fillId="2" borderId="53" xfId="0" applyFont="1" applyFill="1" applyBorder="1" applyAlignment="1" applyProtection="1">
      <alignment horizontal="center" vertical="center" shrinkToFit="1"/>
      <protection locked="0" hidden="1"/>
    </xf>
    <xf numFmtId="0" fontId="3" fillId="0" borderId="54" xfId="0" applyFont="1" applyBorder="1" applyAlignment="1" applyProtection="1">
      <alignment horizontal="center" vertical="center" shrinkToFit="1"/>
      <protection hidden="1"/>
    </xf>
    <xf numFmtId="0" fontId="3" fillId="0" borderId="55" xfId="0" applyFont="1" applyBorder="1" applyAlignment="1" applyProtection="1">
      <alignment horizontal="center" vertical="center" shrinkToFit="1"/>
      <protection hidden="1"/>
    </xf>
    <xf numFmtId="49" fontId="3" fillId="2" borderId="52" xfId="0" applyNumberFormat="1" applyFont="1" applyFill="1" applyBorder="1" applyAlignment="1" applyProtection="1">
      <alignment horizontal="center" vertical="center" shrinkToFit="1"/>
      <protection locked="0" hidden="1"/>
    </xf>
    <xf numFmtId="0" fontId="3" fillId="0" borderId="53" xfId="0" applyFont="1" applyBorder="1" applyAlignment="1" applyProtection="1">
      <alignment horizontal="center" vertical="center" shrinkToFit="1"/>
      <protection hidden="1"/>
    </xf>
    <xf numFmtId="0" fontId="3" fillId="2" borderId="55" xfId="0" applyFont="1" applyFill="1" applyBorder="1" applyAlignment="1" applyProtection="1">
      <alignment horizontal="center" vertical="center" shrinkToFit="1"/>
      <protection locked="0" hidden="1"/>
    </xf>
    <xf numFmtId="0" fontId="3" fillId="0" borderId="52" xfId="0" applyFont="1" applyBorder="1" applyAlignment="1" applyProtection="1">
      <alignment horizontal="center" vertical="center" shrinkToFit="1"/>
      <protection hidden="1"/>
    </xf>
    <xf numFmtId="0" fontId="3" fillId="2" borderId="56" xfId="0" applyFont="1" applyFill="1" applyBorder="1" applyAlignment="1" applyProtection="1">
      <alignment horizontal="center" vertical="center" shrinkToFit="1"/>
      <protection locked="0" hidden="1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0" fontId="3" fillId="0" borderId="5" xfId="0" applyFont="1" applyBorder="1" applyAlignment="1" applyProtection="1">
      <alignment horizontal="center" vertical="center" shrinkToFit="1"/>
      <protection hidden="1"/>
    </xf>
    <xf numFmtId="0" fontId="3" fillId="0" borderId="10" xfId="0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49" xfId="0" applyFont="1" applyBorder="1" applyAlignment="1" applyProtection="1">
      <alignment horizontal="center" vertical="center" shrinkToFit="1"/>
      <protection hidden="1"/>
    </xf>
    <xf numFmtId="0" fontId="3" fillId="0" borderId="63" xfId="0" applyFont="1" applyBorder="1" applyAlignment="1" applyProtection="1">
      <alignment horizontal="center" vertical="center" wrapText="1" shrinkToFit="1"/>
      <protection hidden="1"/>
    </xf>
    <xf numFmtId="0" fontId="3" fillId="0" borderId="60" xfId="0" applyFont="1" applyBorder="1" applyAlignment="1" applyProtection="1">
      <alignment horizontal="center" vertical="center" shrinkToFit="1"/>
      <protection hidden="1"/>
    </xf>
    <xf numFmtId="0" fontId="3" fillId="0" borderId="64" xfId="0" applyFont="1" applyBorder="1" applyAlignment="1" applyProtection="1">
      <alignment horizontal="center" vertical="center" shrinkToFit="1"/>
      <protection hidden="1"/>
    </xf>
    <xf numFmtId="0" fontId="3" fillId="0" borderId="59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49" fontId="3" fillId="2" borderId="7" xfId="0" applyNumberFormat="1" applyFont="1" applyFill="1" applyBorder="1" applyAlignment="1" applyProtection="1">
      <alignment horizontal="center" vertical="center" shrinkToFit="1"/>
      <protection locked="0" hidden="1"/>
    </xf>
    <xf numFmtId="0" fontId="3" fillId="2" borderId="6" xfId="0" applyFont="1" applyFill="1" applyBorder="1" applyAlignment="1" applyProtection="1">
      <alignment horizontal="center" vertical="center" shrinkToFit="1"/>
      <protection locked="0" hidden="1"/>
    </xf>
    <xf numFmtId="0" fontId="3" fillId="2" borderId="7" xfId="0" applyFont="1" applyFill="1" applyBorder="1" applyAlignment="1" applyProtection="1">
      <alignment horizontal="center" vertical="center" shrinkToFit="1"/>
      <protection locked="0" hidden="1"/>
    </xf>
    <xf numFmtId="0" fontId="3" fillId="2" borderId="46" xfId="0" applyFont="1" applyFill="1" applyBorder="1" applyAlignment="1" applyProtection="1">
      <alignment horizontal="center" vertical="center" shrinkToFit="1"/>
      <protection locked="0" hidden="1"/>
    </xf>
    <xf numFmtId="0" fontId="3" fillId="0" borderId="48" xfId="0" applyFont="1" applyBorder="1" applyAlignment="1" applyProtection="1">
      <alignment horizontal="center" vertical="center" shrinkToFit="1"/>
      <protection hidden="1"/>
    </xf>
    <xf numFmtId="0" fontId="3" fillId="0" borderId="44" xfId="0" applyFont="1" applyBorder="1" applyAlignment="1" applyProtection="1">
      <alignment horizontal="center" vertical="center" shrinkToFit="1"/>
      <protection hidden="1"/>
    </xf>
    <xf numFmtId="0" fontId="3" fillId="0" borderId="45" xfId="0" applyFont="1" applyBorder="1" applyAlignment="1" applyProtection="1">
      <alignment horizontal="center" vertical="center" shrinkToFit="1"/>
      <protection hidden="1"/>
    </xf>
    <xf numFmtId="0" fontId="3" fillId="0" borderId="47" xfId="0" applyFont="1" applyBorder="1" applyAlignment="1" applyProtection="1">
      <alignment horizontal="center" vertical="center" shrinkToFit="1"/>
      <protection hidden="1"/>
    </xf>
    <xf numFmtId="0" fontId="3" fillId="0" borderId="48" xfId="0" applyFont="1" applyBorder="1" applyAlignment="1" applyProtection="1">
      <alignment horizontal="center" vertical="center" wrapText="1" shrinkToFit="1"/>
      <protection hidden="1"/>
    </xf>
    <xf numFmtId="0" fontId="3" fillId="0" borderId="57" xfId="0" applyFont="1" applyBorder="1" applyAlignment="1" applyProtection="1">
      <alignment horizontal="center" vertical="center" shrinkToFit="1"/>
      <protection hidden="1"/>
    </xf>
    <xf numFmtId="0" fontId="3" fillId="0" borderId="61" xfId="0" applyFont="1" applyBorder="1" applyAlignment="1" applyProtection="1">
      <alignment horizontal="center" vertical="center" shrinkToFit="1"/>
      <protection hidden="1"/>
    </xf>
    <xf numFmtId="0" fontId="3" fillId="0" borderId="62" xfId="0" applyFont="1" applyBorder="1" applyAlignment="1" applyProtection="1">
      <alignment horizontal="center" vertical="center" shrinkToFit="1"/>
      <protection hidden="1"/>
    </xf>
    <xf numFmtId="0" fontId="3" fillId="0" borderId="63" xfId="0" applyFont="1" applyBorder="1" applyAlignment="1" applyProtection="1">
      <alignment horizontal="center" vertical="center" shrinkToFit="1"/>
      <protection hidden="1"/>
    </xf>
    <xf numFmtId="0" fontId="3" fillId="0" borderId="12" xfId="2" applyNumberFormat="1" applyFont="1" applyBorder="1" applyAlignment="1" applyProtection="1">
      <alignment horizontal="center" vertical="center"/>
      <protection hidden="1"/>
    </xf>
    <xf numFmtId="0" fontId="3" fillId="0" borderId="13" xfId="2" applyNumberFormat="1" applyFont="1" applyBorder="1" applyAlignment="1" applyProtection="1">
      <alignment horizontal="center" vertical="center"/>
      <protection hidden="1"/>
    </xf>
    <xf numFmtId="0" fontId="5" fillId="2" borderId="1" xfId="2" applyNumberFormat="1" applyFont="1" applyFill="1" applyBorder="1" applyAlignment="1" applyProtection="1">
      <alignment horizontal="left" vertical="center"/>
      <protection locked="0" hidden="1"/>
    </xf>
    <xf numFmtId="0" fontId="5" fillId="2" borderId="2" xfId="2" applyNumberFormat="1" applyFont="1" applyFill="1" applyBorder="1" applyAlignment="1" applyProtection="1">
      <alignment horizontal="left" vertical="center"/>
      <protection locked="0" hidden="1"/>
    </xf>
    <xf numFmtId="0" fontId="5" fillId="2" borderId="8" xfId="2" applyNumberFormat="1" applyFont="1" applyFill="1" applyBorder="1" applyAlignment="1" applyProtection="1">
      <alignment horizontal="left" vertical="center"/>
      <protection locked="0" hidden="1"/>
    </xf>
    <xf numFmtId="0" fontId="5" fillId="2" borderId="6" xfId="2" applyNumberFormat="1" applyFont="1" applyFill="1" applyBorder="1" applyAlignment="1" applyProtection="1">
      <alignment horizontal="left" vertical="center"/>
      <protection locked="0" hidden="1"/>
    </xf>
    <xf numFmtId="0" fontId="5" fillId="2" borderId="7" xfId="2" applyNumberFormat="1" applyFont="1" applyFill="1" applyBorder="1" applyAlignment="1" applyProtection="1">
      <alignment horizontal="left" vertical="center"/>
      <protection locked="0" hidden="1"/>
    </xf>
    <xf numFmtId="0" fontId="5" fillId="2" borderId="9" xfId="2" applyNumberFormat="1" applyFont="1" applyFill="1" applyBorder="1" applyAlignment="1" applyProtection="1">
      <alignment horizontal="left" vertical="center"/>
      <protection locked="0" hidden="1"/>
    </xf>
    <xf numFmtId="0" fontId="30" fillId="0" borderId="41" xfId="2" applyFont="1" applyBorder="1" applyAlignment="1" applyProtection="1">
      <alignment horizontal="center" vertical="center" shrinkToFit="1"/>
      <protection hidden="1"/>
    </xf>
    <xf numFmtId="0" fontId="30" fillId="0" borderId="42" xfId="2" applyFont="1" applyBorder="1" applyAlignment="1" applyProtection="1">
      <alignment horizontal="center" vertical="center" shrinkToFit="1"/>
      <protection hidden="1"/>
    </xf>
    <xf numFmtId="0" fontId="30" fillId="0" borderId="65" xfId="2" applyFont="1" applyBorder="1" applyAlignment="1" applyProtection="1">
      <alignment horizontal="center" vertical="center" shrinkToFit="1"/>
      <protection hidden="1"/>
    </xf>
    <xf numFmtId="0" fontId="5" fillId="0" borderId="12" xfId="2" applyNumberFormat="1" applyFont="1" applyBorder="1" applyAlignment="1" applyProtection="1">
      <alignment horizontal="center" vertical="center" shrinkToFit="1"/>
      <protection hidden="1"/>
    </xf>
    <xf numFmtId="0" fontId="5" fillId="0" borderId="12" xfId="2" applyNumberFormat="1" applyFont="1" applyBorder="1" applyAlignment="1" applyProtection="1">
      <alignment horizontal="center" vertical="center"/>
      <protection hidden="1"/>
    </xf>
    <xf numFmtId="0" fontId="5" fillId="2" borderId="1" xfId="2" applyNumberFormat="1" applyFont="1" applyFill="1" applyBorder="1" applyAlignment="1" applyProtection="1">
      <alignment horizontal="center" vertical="center"/>
      <protection locked="0" hidden="1"/>
    </xf>
    <xf numFmtId="0" fontId="5" fillId="2" borderId="2" xfId="2" applyNumberFormat="1" applyFont="1" applyFill="1" applyBorder="1" applyAlignment="1" applyProtection="1">
      <alignment horizontal="center" vertical="center"/>
      <protection locked="0" hidden="1"/>
    </xf>
    <xf numFmtId="0" fontId="5" fillId="2" borderId="8" xfId="2" applyNumberFormat="1" applyFont="1" applyFill="1" applyBorder="1" applyAlignment="1" applyProtection="1">
      <alignment horizontal="center" vertical="center"/>
      <protection locked="0" hidden="1"/>
    </xf>
    <xf numFmtId="0" fontId="5" fillId="2" borderId="6" xfId="2" applyNumberFormat="1" applyFont="1" applyFill="1" applyBorder="1" applyAlignment="1" applyProtection="1">
      <alignment horizontal="center" vertical="center"/>
      <protection locked="0" hidden="1"/>
    </xf>
    <xf numFmtId="0" fontId="5" fillId="2" borderId="7" xfId="2" applyNumberFormat="1" applyFont="1" applyFill="1" applyBorder="1" applyAlignment="1" applyProtection="1">
      <alignment horizontal="center" vertical="center"/>
      <protection locked="0" hidden="1"/>
    </xf>
    <xf numFmtId="0" fontId="5" fillId="2" borderId="9" xfId="2" applyNumberFormat="1" applyFont="1" applyFill="1" applyBorder="1" applyAlignment="1" applyProtection="1">
      <alignment horizontal="center" vertical="center"/>
      <protection locked="0" hidden="1"/>
    </xf>
    <xf numFmtId="0" fontId="3" fillId="0" borderId="60" xfId="0" applyFont="1" applyBorder="1" applyAlignment="1" applyProtection="1">
      <alignment horizontal="center" vertical="center" wrapText="1" shrinkToFit="1"/>
      <protection hidden="1"/>
    </xf>
    <xf numFmtId="0" fontId="3" fillId="0" borderId="64" xfId="0" applyFont="1" applyBorder="1" applyAlignment="1" applyProtection="1">
      <alignment horizontal="center" vertical="center" wrapText="1" shrinkToFit="1"/>
      <protection hidden="1"/>
    </xf>
    <xf numFmtId="0" fontId="3" fillId="0" borderId="44" xfId="0" applyFont="1" applyBorder="1" applyAlignment="1" applyProtection="1">
      <alignment horizontal="center" vertical="center" wrapText="1" shrinkToFit="1"/>
      <protection hidden="1"/>
    </xf>
    <xf numFmtId="0" fontId="3" fillId="0" borderId="57" xfId="0" applyFont="1" applyBorder="1" applyAlignment="1" applyProtection="1">
      <alignment horizontal="center" vertical="center" wrapText="1" shrinkToFit="1"/>
      <protection hidden="1"/>
    </xf>
    <xf numFmtId="0" fontId="3" fillId="0" borderId="47" xfId="0" applyFont="1" applyBorder="1" applyAlignment="1" applyProtection="1">
      <alignment horizontal="center" vertical="center" wrapText="1" shrinkToFit="1"/>
      <protection hidden="1"/>
    </xf>
    <xf numFmtId="0" fontId="5" fillId="0" borderId="14" xfId="2" applyNumberFormat="1" applyFont="1" applyBorder="1" applyAlignment="1" applyProtection="1">
      <alignment horizontal="center" vertical="center"/>
      <protection hidden="1"/>
    </xf>
    <xf numFmtId="0" fontId="5" fillId="0" borderId="13" xfId="2" applyNumberFormat="1" applyFont="1" applyBorder="1" applyAlignment="1" applyProtection="1">
      <alignment horizontal="center" vertical="center"/>
      <protection hidden="1"/>
    </xf>
    <xf numFmtId="0" fontId="5" fillId="2" borderId="10" xfId="2" applyNumberFormat="1" applyFont="1" applyFill="1" applyBorder="1" applyAlignment="1" applyProtection="1">
      <alignment horizontal="left" vertical="center"/>
      <protection locked="0" hidden="1"/>
    </xf>
    <xf numFmtId="0" fontId="5" fillId="2" borderId="3" xfId="2" applyNumberFormat="1" applyFont="1" applyFill="1" applyBorder="1" applyAlignment="1" applyProtection="1">
      <alignment horizontal="center" vertical="center"/>
      <protection locked="0" hidden="1"/>
    </xf>
    <xf numFmtId="0" fontId="5" fillId="2" borderId="4" xfId="2" applyNumberFormat="1" applyFont="1" applyFill="1" applyBorder="1" applyAlignment="1" applyProtection="1">
      <alignment horizontal="center" vertical="center"/>
      <protection locked="0" hidden="1"/>
    </xf>
    <xf numFmtId="0" fontId="5" fillId="2" borderId="5" xfId="2" applyNumberFormat="1" applyFont="1" applyFill="1" applyBorder="1" applyAlignment="1" applyProtection="1">
      <alignment horizontal="center" vertical="center"/>
      <protection locked="0" hidden="1"/>
    </xf>
    <xf numFmtId="0" fontId="3" fillId="0" borderId="35" xfId="2" applyNumberFormat="1" applyFont="1" applyBorder="1" applyAlignment="1" applyProtection="1">
      <alignment horizontal="center" vertical="center"/>
      <protection hidden="1"/>
    </xf>
    <xf numFmtId="0" fontId="3" fillId="0" borderId="36" xfId="2" applyNumberFormat="1" applyFont="1" applyBorder="1" applyAlignment="1" applyProtection="1">
      <alignment horizontal="center" vertical="center"/>
      <protection hidden="1"/>
    </xf>
    <xf numFmtId="0" fontId="15" fillId="0" borderId="12" xfId="2" applyNumberFormat="1" applyFont="1" applyBorder="1" applyAlignment="1" applyProtection="1">
      <alignment horizontal="center" vertical="center"/>
      <protection hidden="1"/>
    </xf>
    <xf numFmtId="0" fontId="15" fillId="0" borderId="13" xfId="2" applyNumberFormat="1" applyFont="1" applyBorder="1" applyAlignment="1" applyProtection="1">
      <alignment horizontal="center" vertical="center"/>
      <protection hidden="1"/>
    </xf>
    <xf numFmtId="0" fontId="15" fillId="0" borderId="14" xfId="2" applyNumberFormat="1" applyFont="1" applyBorder="1" applyAlignment="1" applyProtection="1">
      <alignment horizontal="center" vertical="center"/>
      <protection hidden="1"/>
    </xf>
    <xf numFmtId="0" fontId="5" fillId="0" borderId="10" xfId="2" applyNumberFormat="1" applyFont="1" applyFill="1" applyBorder="1" applyAlignment="1" applyProtection="1">
      <alignment horizontal="center" vertical="center" shrinkToFit="1"/>
      <protection hidden="1"/>
    </xf>
    <xf numFmtId="0" fontId="3" fillId="0" borderId="12" xfId="2" applyNumberFormat="1" applyFont="1" applyBorder="1" applyAlignment="1" applyProtection="1">
      <alignment horizontal="center" vertical="center" shrinkToFit="1"/>
      <protection hidden="1"/>
    </xf>
    <xf numFmtId="49" fontId="5" fillId="2" borderId="10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1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2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8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6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7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9" xfId="2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2" applyNumberFormat="1" applyFont="1" applyFill="1" applyBorder="1" applyAlignment="1" applyProtection="1">
      <alignment horizontal="left" vertical="center" shrinkToFit="1"/>
      <protection hidden="1"/>
    </xf>
    <xf numFmtId="0" fontId="3" fillId="2" borderId="3" xfId="2" applyNumberFormat="1" applyFont="1" applyFill="1" applyBorder="1" applyAlignment="1" applyProtection="1">
      <alignment horizontal="left" vertical="center"/>
      <protection locked="0" hidden="1"/>
    </xf>
    <xf numFmtId="0" fontId="3" fillId="2" borderId="4" xfId="2" applyNumberFormat="1" applyFont="1" applyFill="1" applyBorder="1" applyAlignment="1" applyProtection="1">
      <alignment horizontal="left" vertical="center"/>
      <protection locked="0" hidden="1"/>
    </xf>
    <xf numFmtId="0" fontId="3" fillId="2" borderId="5" xfId="2" applyNumberFormat="1" applyFont="1" applyFill="1" applyBorder="1" applyAlignment="1" applyProtection="1">
      <alignment horizontal="left" vertical="center"/>
      <protection locked="0" hidden="1"/>
    </xf>
    <xf numFmtId="0" fontId="5" fillId="0" borderId="10" xfId="2" applyNumberFormat="1" applyFont="1" applyBorder="1" applyAlignment="1" applyProtection="1">
      <alignment horizontal="center" vertical="center" shrinkToFit="1"/>
      <protection hidden="1"/>
    </xf>
    <xf numFmtId="49" fontId="5" fillId="2" borderId="1" xfId="2" applyNumberFormat="1" applyFont="1" applyFill="1" applyBorder="1" applyAlignment="1" applyProtection="1">
      <alignment horizontal="left" vertical="center"/>
      <protection locked="0" hidden="1"/>
    </xf>
    <xf numFmtId="49" fontId="5" fillId="2" borderId="2" xfId="2" applyNumberFormat="1" applyFont="1" applyFill="1" applyBorder="1" applyAlignment="1" applyProtection="1">
      <alignment horizontal="left" vertical="center"/>
      <protection locked="0" hidden="1"/>
    </xf>
    <xf numFmtId="49" fontId="5" fillId="2" borderId="8" xfId="2" applyNumberFormat="1" applyFont="1" applyFill="1" applyBorder="1" applyAlignment="1" applyProtection="1">
      <alignment horizontal="left" vertical="center"/>
      <protection locked="0" hidden="1"/>
    </xf>
    <xf numFmtId="49" fontId="5" fillId="2" borderId="6" xfId="2" applyNumberFormat="1" applyFont="1" applyFill="1" applyBorder="1" applyAlignment="1" applyProtection="1">
      <alignment horizontal="left" vertical="center"/>
      <protection locked="0" hidden="1"/>
    </xf>
    <xf numFmtId="49" fontId="5" fillId="2" borderId="7" xfId="2" applyNumberFormat="1" applyFont="1" applyFill="1" applyBorder="1" applyAlignment="1" applyProtection="1">
      <alignment horizontal="left" vertical="center"/>
      <protection locked="0" hidden="1"/>
    </xf>
    <xf numFmtId="49" fontId="5" fillId="2" borderId="9" xfId="2" applyNumberFormat="1" applyFont="1" applyFill="1" applyBorder="1" applyAlignment="1" applyProtection="1">
      <alignment horizontal="left" vertical="center"/>
      <protection locked="0" hidden="1"/>
    </xf>
    <xf numFmtId="49" fontId="5" fillId="0" borderId="10" xfId="2" applyNumberFormat="1" applyFont="1" applyFill="1" applyBorder="1" applyAlignment="1" applyProtection="1">
      <alignment horizontal="center" vertical="center" shrinkToFit="1"/>
      <protection hidden="1"/>
    </xf>
    <xf numFmtId="49" fontId="5" fillId="2" borderId="10" xfId="2" applyNumberFormat="1" applyFont="1" applyFill="1" applyBorder="1" applyAlignment="1" applyProtection="1">
      <alignment horizontal="center" vertical="center" shrinkToFit="1"/>
      <protection locked="0" hidden="1"/>
    </xf>
    <xf numFmtId="0" fontId="3" fillId="0" borderId="15" xfId="2" applyNumberFormat="1" applyFont="1" applyBorder="1" applyAlignment="1" applyProtection="1">
      <alignment horizontal="center" vertical="center"/>
      <protection hidden="1"/>
    </xf>
    <xf numFmtId="0" fontId="3" fillId="0" borderId="37" xfId="2" applyNumberFormat="1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 wrapText="1" shrinkToFit="1"/>
      <protection hidden="1"/>
    </xf>
    <xf numFmtId="0" fontId="3" fillId="0" borderId="43" xfId="0" applyFont="1" applyBorder="1" applyAlignment="1" applyProtection="1">
      <alignment horizontal="center" vertical="center" wrapText="1" shrinkToFit="1"/>
      <protection hidden="1"/>
    </xf>
    <xf numFmtId="0" fontId="13" fillId="0" borderId="30" xfId="2" applyNumberFormat="1" applyFont="1" applyBorder="1" applyAlignment="1" applyProtection="1">
      <alignment horizontal="center" vertical="center"/>
      <protection hidden="1"/>
    </xf>
    <xf numFmtId="0" fontId="13" fillId="0" borderId="28" xfId="2" applyNumberFormat="1" applyFont="1" applyBorder="1" applyAlignment="1" applyProtection="1">
      <alignment horizontal="center" vertical="center"/>
      <protection hidden="1"/>
    </xf>
    <xf numFmtId="0" fontId="13" fillId="0" borderId="32" xfId="2" applyNumberFormat="1" applyFont="1" applyBorder="1" applyAlignment="1" applyProtection="1">
      <alignment horizontal="center" vertical="center"/>
      <protection hidden="1"/>
    </xf>
    <xf numFmtId="0" fontId="13" fillId="0" borderId="27" xfId="2" applyNumberFormat="1" applyFont="1" applyBorder="1" applyAlignment="1" applyProtection="1">
      <alignment horizontal="center" vertical="center"/>
      <protection hidden="1"/>
    </xf>
    <xf numFmtId="0" fontId="22" fillId="0" borderId="29" xfId="2" applyNumberFormat="1" applyFont="1" applyBorder="1" applyAlignment="1" applyProtection="1">
      <alignment horizontal="center" vertical="center"/>
      <protection hidden="1"/>
    </xf>
    <xf numFmtId="0" fontId="22" fillId="0" borderId="30" xfId="2" applyNumberFormat="1" applyFont="1" applyBorder="1" applyAlignment="1" applyProtection="1">
      <alignment horizontal="center" vertical="center"/>
      <protection hidden="1"/>
    </xf>
    <xf numFmtId="0" fontId="22" fillId="0" borderId="28" xfId="2" applyNumberFormat="1" applyFont="1" applyBorder="1" applyAlignment="1" applyProtection="1">
      <alignment horizontal="center" vertical="center"/>
      <protection hidden="1"/>
    </xf>
    <xf numFmtId="0" fontId="22" fillId="0" borderId="31" xfId="2" applyNumberFormat="1" applyFont="1" applyBorder="1" applyAlignment="1" applyProtection="1">
      <alignment horizontal="center" vertical="center"/>
      <protection hidden="1"/>
    </xf>
    <xf numFmtId="0" fontId="22" fillId="0" borderId="32" xfId="2" applyNumberFormat="1" applyFont="1" applyBorder="1" applyAlignment="1" applyProtection="1">
      <alignment horizontal="center" vertical="center"/>
      <protection hidden="1"/>
    </xf>
    <xf numFmtId="0" fontId="22" fillId="0" borderId="27" xfId="2" applyNumberFormat="1" applyFont="1" applyBorder="1" applyAlignment="1" applyProtection="1">
      <alignment horizontal="center" vertical="center"/>
      <protection hidden="1"/>
    </xf>
    <xf numFmtId="0" fontId="3" fillId="0" borderId="14" xfId="2" applyNumberFormat="1" applyFont="1" applyBorder="1" applyAlignment="1" applyProtection="1">
      <alignment horizontal="center" vertical="center"/>
      <protection hidden="1"/>
    </xf>
    <xf numFmtId="0" fontId="5" fillId="2" borderId="10" xfId="2" applyNumberFormat="1" applyFont="1" applyFill="1" applyBorder="1" applyAlignment="1" applyProtection="1">
      <alignment horizontal="center" vertical="center"/>
      <protection locked="0" hidden="1"/>
    </xf>
    <xf numFmtId="0" fontId="3" fillId="0" borderId="31" xfId="2" applyNumberFormat="1" applyFont="1" applyBorder="1" applyAlignment="1" applyProtection="1">
      <alignment horizontal="left" vertical="center" shrinkToFit="1"/>
      <protection hidden="1"/>
    </xf>
    <xf numFmtId="0" fontId="3" fillId="0" borderId="32" xfId="2" applyNumberFormat="1" applyFont="1" applyBorder="1" applyAlignment="1" applyProtection="1">
      <alignment horizontal="left" vertical="center" shrinkToFit="1"/>
      <protection hidden="1"/>
    </xf>
    <xf numFmtId="0" fontId="3" fillId="0" borderId="27" xfId="2" applyNumberFormat="1" applyFont="1" applyBorder="1" applyAlignment="1" applyProtection="1">
      <alignment horizontal="left" vertical="center" shrinkToFit="1"/>
      <protection hidden="1"/>
    </xf>
    <xf numFmtId="0" fontId="3" fillId="0" borderId="10" xfId="2" applyNumberFormat="1" applyFont="1" applyBorder="1" applyAlignment="1" applyProtection="1">
      <alignment vertical="center"/>
      <protection hidden="1"/>
    </xf>
    <xf numFmtId="0" fontId="3" fillId="0" borderId="12" xfId="2" applyNumberFormat="1" applyFont="1" applyBorder="1" applyAlignment="1" applyProtection="1">
      <alignment vertical="center"/>
      <protection hidden="1"/>
    </xf>
    <xf numFmtId="0" fontId="3" fillId="0" borderId="10" xfId="2" applyNumberFormat="1" applyFont="1" applyBorder="1" applyAlignment="1" applyProtection="1">
      <alignment vertical="center"/>
      <protection locked="0" hidden="1"/>
    </xf>
    <xf numFmtId="0" fontId="5" fillId="0" borderId="13" xfId="2" applyNumberFormat="1" applyFont="1" applyBorder="1" applyAlignment="1" applyProtection="1">
      <alignment horizontal="center" vertical="center" shrinkToFit="1"/>
      <protection hidden="1"/>
    </xf>
    <xf numFmtId="0" fontId="3" fillId="0" borderId="13" xfId="2" applyNumberFormat="1" applyFont="1" applyBorder="1" applyAlignment="1" applyProtection="1">
      <alignment vertical="center"/>
      <protection hidden="1"/>
    </xf>
    <xf numFmtId="0" fontId="3" fillId="2" borderId="10" xfId="2" applyNumberFormat="1" applyFont="1" applyFill="1" applyBorder="1" applyAlignment="1" applyProtection="1">
      <alignment horizontal="center" vertical="center"/>
      <protection locked="0" hidden="1"/>
    </xf>
    <xf numFmtId="0" fontId="3" fillId="0" borderId="15" xfId="0" applyNumberFormat="1" applyFont="1" applyBorder="1" applyAlignment="1" applyProtection="1">
      <alignment horizontal="center" vertical="center"/>
      <protection hidden="1"/>
    </xf>
    <xf numFmtId="0" fontId="3" fillId="0" borderId="35" xfId="0" applyNumberFormat="1" applyFont="1" applyBorder="1" applyAlignment="1" applyProtection="1">
      <alignment horizontal="center" vertical="center"/>
      <protection hidden="1"/>
    </xf>
    <xf numFmtId="0" fontId="3" fillId="0" borderId="36" xfId="0" applyNumberFormat="1" applyFont="1" applyBorder="1" applyAlignment="1" applyProtection="1">
      <alignment horizontal="center" vertical="center"/>
      <protection hidden="1"/>
    </xf>
    <xf numFmtId="0" fontId="3" fillId="0" borderId="37" xfId="0" applyNumberFormat="1" applyFont="1" applyBorder="1" applyAlignment="1" applyProtection="1">
      <alignment horizontal="center" vertical="center"/>
      <protection hidden="1"/>
    </xf>
    <xf numFmtId="0" fontId="3" fillId="0" borderId="13" xfId="2" applyNumberFormat="1" applyFont="1" applyBorder="1" applyAlignment="1" applyProtection="1">
      <alignment horizontal="left" vertical="center"/>
      <protection hidden="1"/>
    </xf>
    <xf numFmtId="0" fontId="3" fillId="0" borderId="38" xfId="2" applyNumberFormat="1" applyFont="1" applyBorder="1" applyAlignment="1" applyProtection="1">
      <alignment horizontal="left" vertical="center"/>
      <protection hidden="1"/>
    </xf>
    <xf numFmtId="0" fontId="3" fillId="0" borderId="14" xfId="2" applyNumberFormat="1" applyFont="1" applyBorder="1" applyAlignment="1" applyProtection="1">
      <alignment horizontal="left" vertical="center"/>
      <protection hidden="1"/>
    </xf>
    <xf numFmtId="0" fontId="3" fillId="2" borderId="10" xfId="1" applyNumberFormat="1" applyFont="1" applyFill="1" applyBorder="1" applyAlignment="1" applyProtection="1">
      <alignment horizontal="center" vertical="center"/>
      <protection locked="0" hidden="1"/>
    </xf>
    <xf numFmtId="0" fontId="3" fillId="2" borderId="1" xfId="1" applyNumberFormat="1" applyFont="1" applyFill="1" applyBorder="1" applyAlignment="1" applyProtection="1">
      <alignment horizontal="center" vertical="center"/>
      <protection locked="0" hidden="1"/>
    </xf>
    <xf numFmtId="0" fontId="3" fillId="2" borderId="2" xfId="1" applyNumberFormat="1" applyFont="1" applyFill="1" applyBorder="1" applyAlignment="1" applyProtection="1">
      <alignment horizontal="center" vertical="center"/>
      <protection locked="0" hidden="1"/>
    </xf>
    <xf numFmtId="0" fontId="3" fillId="2" borderId="8" xfId="1" applyNumberFormat="1" applyFont="1" applyFill="1" applyBorder="1" applyAlignment="1" applyProtection="1">
      <alignment horizontal="center" vertical="center"/>
      <protection locked="0" hidden="1"/>
    </xf>
    <xf numFmtId="0" fontId="3" fillId="2" borderId="6" xfId="1" applyNumberFormat="1" applyFont="1" applyFill="1" applyBorder="1" applyAlignment="1" applyProtection="1">
      <alignment horizontal="center" vertical="center"/>
      <protection locked="0" hidden="1"/>
    </xf>
    <xf numFmtId="0" fontId="3" fillId="2" borderId="7" xfId="1" applyNumberFormat="1" applyFont="1" applyFill="1" applyBorder="1" applyAlignment="1" applyProtection="1">
      <alignment horizontal="center" vertical="center"/>
      <protection locked="0" hidden="1"/>
    </xf>
    <xf numFmtId="0" fontId="3" fillId="2" borderId="9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0" xfId="1" applyNumberFormat="1" applyFont="1" applyFill="1" applyBorder="1" applyAlignment="1" applyProtection="1">
      <alignment horizontal="center" vertical="center"/>
      <protection hidden="1"/>
    </xf>
    <xf numFmtId="0" fontId="3" fillId="0" borderId="14" xfId="2" applyNumberFormat="1" applyFont="1" applyBorder="1" applyAlignment="1" applyProtection="1">
      <alignment vertical="center"/>
      <protection hidden="1"/>
    </xf>
    <xf numFmtId="0" fontId="17" fillId="0" borderId="12" xfId="2" applyNumberFormat="1" applyFont="1" applyBorder="1" applyAlignment="1" applyProtection="1">
      <alignment horizontal="center" vertical="center"/>
      <protection hidden="1"/>
    </xf>
    <xf numFmtId="0" fontId="12" fillId="0" borderId="12" xfId="2" applyNumberFormat="1" applyFont="1" applyBorder="1" applyAlignment="1" applyProtection="1">
      <alignment horizontal="center" vertical="center" shrinkToFit="1"/>
      <protection hidden="1"/>
    </xf>
    <xf numFmtId="49" fontId="5" fillId="0" borderId="10" xfId="2" applyNumberFormat="1" applyFont="1" applyBorder="1" applyAlignment="1" applyProtection="1">
      <alignment horizontal="center" vertical="center" shrinkToFit="1"/>
      <protection hidden="1"/>
    </xf>
    <xf numFmtId="0" fontId="24" fillId="0" borderId="12" xfId="2" applyNumberFormat="1" applyFont="1" applyBorder="1" applyAlignment="1" applyProtection="1">
      <alignment horizontal="center" wrapText="1"/>
      <protection hidden="1"/>
    </xf>
    <xf numFmtId="0" fontId="24" fillId="0" borderId="12" xfId="2" applyNumberFormat="1" applyFont="1" applyBorder="1" applyAlignment="1" applyProtection="1">
      <alignment horizontal="center"/>
      <protection hidden="1"/>
    </xf>
    <xf numFmtId="0" fontId="5" fillId="2" borderId="3" xfId="2" applyNumberFormat="1" applyFont="1" applyFill="1" applyBorder="1" applyAlignment="1" applyProtection="1">
      <alignment horizontal="left" vertical="center"/>
      <protection locked="0" hidden="1"/>
    </xf>
    <xf numFmtId="0" fontId="5" fillId="2" borderId="4" xfId="2" applyNumberFormat="1" applyFont="1" applyFill="1" applyBorder="1" applyAlignment="1" applyProtection="1">
      <alignment horizontal="left" vertical="center"/>
      <protection locked="0" hidden="1"/>
    </xf>
    <xf numFmtId="0" fontId="5" fillId="2" borderId="5" xfId="2" applyNumberFormat="1" applyFont="1" applyFill="1" applyBorder="1" applyAlignment="1" applyProtection="1">
      <alignment horizontal="left" vertical="center"/>
      <protection locked="0" hidden="1"/>
    </xf>
    <xf numFmtId="0" fontId="12" fillId="0" borderId="10" xfId="2" applyNumberFormat="1" applyFont="1" applyBorder="1" applyAlignment="1" applyProtection="1">
      <alignment horizontal="center" vertical="center"/>
      <protection hidden="1"/>
    </xf>
    <xf numFmtId="49" fontId="5" fillId="2" borderId="20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21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22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23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24" xfId="2" applyNumberFormat="1" applyFont="1" applyFill="1" applyBorder="1" applyAlignment="1" applyProtection="1">
      <alignment horizontal="center" vertical="center"/>
      <protection locked="0" hidden="1"/>
    </xf>
    <xf numFmtId="49" fontId="5" fillId="2" borderId="25" xfId="2" applyNumberFormat="1" applyFont="1" applyFill="1" applyBorder="1" applyAlignment="1" applyProtection="1">
      <alignment horizontal="center" vertical="center"/>
      <protection locked="0" hidden="1"/>
    </xf>
    <xf numFmtId="0" fontId="5" fillId="2" borderId="17" xfId="2" applyNumberFormat="1" applyFont="1" applyFill="1" applyBorder="1" applyAlignment="1" applyProtection="1">
      <alignment horizontal="center" vertical="center"/>
      <protection locked="0" hidden="1"/>
    </xf>
    <xf numFmtId="0" fontId="5" fillId="2" borderId="18" xfId="2" applyNumberFormat="1" applyFont="1" applyFill="1" applyBorder="1" applyAlignment="1" applyProtection="1">
      <alignment horizontal="center" vertical="center"/>
      <protection locked="0" hidden="1"/>
    </xf>
    <xf numFmtId="0" fontId="5" fillId="2" borderId="19" xfId="2" applyNumberFormat="1" applyFont="1" applyFill="1" applyBorder="1" applyAlignment="1" applyProtection="1">
      <alignment horizontal="center" vertical="center"/>
      <protection locked="0" hidden="1"/>
    </xf>
    <xf numFmtId="0" fontId="12" fillId="2" borderId="10" xfId="2" applyNumberFormat="1" applyFont="1" applyFill="1" applyBorder="1" applyAlignment="1" applyProtection="1">
      <alignment horizontal="center" vertical="center"/>
      <protection locked="0" hidden="1"/>
    </xf>
    <xf numFmtId="0" fontId="3" fillId="0" borderId="10" xfId="2" applyNumberFormat="1" applyFont="1" applyBorder="1" applyAlignment="1" applyProtection="1">
      <alignment horizontal="center" vertical="center" shrinkToFit="1"/>
      <protection hidden="1"/>
    </xf>
    <xf numFmtId="49" fontId="12" fillId="0" borderId="58" xfId="2" applyNumberFormat="1" applyFont="1" applyBorder="1" applyAlignment="1" applyProtection="1">
      <alignment horizontal="center" vertical="center" shrinkToFit="1"/>
      <protection hidden="1"/>
    </xf>
    <xf numFmtId="49" fontId="12" fillId="0" borderId="11" xfId="2" applyNumberFormat="1" applyFont="1" applyBorder="1" applyAlignment="1" applyProtection="1">
      <alignment horizontal="center" vertical="center" shrinkToFit="1"/>
      <protection hidden="1"/>
    </xf>
    <xf numFmtId="0" fontId="3" fillId="0" borderId="58" xfId="2" applyNumberFormat="1" applyFont="1" applyBorder="1" applyAlignment="1" applyProtection="1">
      <alignment horizontal="center" vertical="center"/>
      <protection hidden="1"/>
    </xf>
    <xf numFmtId="0" fontId="3" fillId="0" borderId="11" xfId="2" applyNumberFormat="1" applyFont="1" applyBorder="1" applyAlignment="1" applyProtection="1">
      <alignment horizontal="center" vertical="center"/>
      <protection hidden="1"/>
    </xf>
    <xf numFmtId="49" fontId="12" fillId="2" borderId="58" xfId="2" applyNumberFormat="1" applyFont="1" applyFill="1" applyBorder="1" applyAlignment="1" applyProtection="1">
      <alignment horizontal="center" vertical="center"/>
      <protection locked="0" hidden="1"/>
    </xf>
    <xf numFmtId="49" fontId="12" fillId="2" borderId="11" xfId="2" applyNumberFormat="1" applyFont="1" applyFill="1" applyBorder="1" applyAlignment="1" applyProtection="1">
      <alignment horizontal="center" vertical="center"/>
      <protection locked="0" hidden="1"/>
    </xf>
    <xf numFmtId="0" fontId="5" fillId="0" borderId="29" xfId="2" applyNumberFormat="1" applyFont="1" applyBorder="1" applyAlignment="1" applyProtection="1">
      <alignment horizontal="left" vertical="center" shrinkToFit="1"/>
      <protection hidden="1"/>
    </xf>
    <xf numFmtId="0" fontId="5" fillId="0" borderId="30" xfId="2" applyNumberFormat="1" applyFont="1" applyBorder="1" applyAlignment="1" applyProtection="1">
      <alignment horizontal="left" vertical="center" shrinkToFit="1"/>
      <protection hidden="1"/>
    </xf>
    <xf numFmtId="0" fontId="5" fillId="0" borderId="28" xfId="2" applyNumberFormat="1" applyFont="1" applyBorder="1" applyAlignment="1" applyProtection="1">
      <alignment horizontal="left" vertical="center" shrinkToFit="1"/>
      <protection hidden="1"/>
    </xf>
    <xf numFmtId="0" fontId="5" fillId="0" borderId="34" xfId="2" applyNumberFormat="1" applyFont="1" applyBorder="1" applyAlignment="1" applyProtection="1">
      <alignment horizontal="left" vertical="center" shrinkToFit="1"/>
      <protection hidden="1"/>
    </xf>
    <xf numFmtId="0" fontId="5" fillId="0" borderId="0" xfId="2" applyNumberFormat="1" applyFont="1" applyBorder="1" applyAlignment="1" applyProtection="1">
      <alignment horizontal="left" vertical="center" shrinkToFit="1"/>
      <protection hidden="1"/>
    </xf>
    <xf numFmtId="0" fontId="5" fillId="0" borderId="33" xfId="2" applyNumberFormat="1" applyFont="1" applyBorder="1" applyAlignment="1" applyProtection="1">
      <alignment horizontal="left" vertical="center" shrinkToFit="1"/>
      <protection hidden="1"/>
    </xf>
    <xf numFmtId="0" fontId="3" fillId="0" borderId="61" xfId="0" applyFont="1" applyBorder="1" applyAlignment="1" applyProtection="1">
      <alignment horizontal="center" vertical="center" wrapText="1" shrinkToFit="1"/>
      <protection hidden="1"/>
    </xf>
    <xf numFmtId="0" fontId="3" fillId="0" borderId="62" xfId="0" applyFont="1" applyBorder="1" applyAlignment="1" applyProtection="1">
      <alignment horizontal="center" vertical="center" wrapText="1" shrinkToFit="1"/>
      <protection hidden="1"/>
    </xf>
    <xf numFmtId="0" fontId="3" fillId="0" borderId="49" xfId="2" applyFont="1" applyBorder="1" applyAlignment="1" applyProtection="1">
      <alignment horizontal="center" vertical="center" shrinkToFit="1"/>
      <protection hidden="1"/>
    </xf>
    <xf numFmtId="0" fontId="3" fillId="0" borderId="12" xfId="2" applyNumberFormat="1" applyFont="1" applyBorder="1" applyAlignment="1" applyProtection="1">
      <alignment horizontal="left" vertical="center" shrinkToFit="1"/>
      <protection hidden="1"/>
    </xf>
    <xf numFmtId="0" fontId="3" fillId="0" borderId="43" xfId="0" applyFont="1" applyBorder="1" applyAlignment="1" applyProtection="1">
      <alignment horizontal="center" vertical="center" shrinkToFit="1"/>
      <protection hidden="1"/>
    </xf>
    <xf numFmtId="0" fontId="3" fillId="0" borderId="48" xfId="0" applyFont="1" applyBorder="1" applyAlignment="1" applyProtection="1">
      <alignment horizontal="center" vertical="center" wrapText="1"/>
      <protection hidden="1"/>
    </xf>
    <xf numFmtId="0" fontId="3" fillId="0" borderId="44" xfId="0" applyFont="1" applyBorder="1" applyAlignment="1" applyProtection="1">
      <alignment horizontal="center" vertical="center" wrapText="1"/>
      <protection hidden="1"/>
    </xf>
    <xf numFmtId="0" fontId="3" fillId="0" borderId="57" xfId="0" applyFont="1" applyBorder="1" applyAlignment="1" applyProtection="1">
      <alignment horizontal="center" vertical="center" wrapText="1"/>
      <protection hidden="1"/>
    </xf>
    <xf numFmtId="0" fontId="3" fillId="2" borderId="49" xfId="0" applyFont="1" applyFill="1" applyBorder="1" applyAlignment="1" applyProtection="1">
      <alignment horizontal="center" vertical="center" shrinkToFit="1"/>
      <protection locked="0"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176" fontId="5" fillId="2" borderId="51" xfId="2" applyNumberFormat="1" applyFont="1" applyFill="1" applyBorder="1" applyAlignment="1" applyProtection="1">
      <alignment horizontal="center" vertical="center" shrinkToFit="1"/>
      <protection hidden="1"/>
    </xf>
    <xf numFmtId="176" fontId="5" fillId="2" borderId="53" xfId="2" applyNumberFormat="1" applyFont="1" applyFill="1" applyBorder="1" applyAlignment="1" applyProtection="1">
      <alignment horizontal="center" vertical="center" shrinkToFit="1"/>
      <protection hidden="1"/>
    </xf>
    <xf numFmtId="0" fontId="3" fillId="0" borderId="41" xfId="2" applyNumberFormat="1" applyFont="1" applyFill="1" applyBorder="1" applyAlignment="1" applyProtection="1">
      <alignment horizontal="center" vertical="center" shrinkToFit="1"/>
      <protection hidden="1"/>
    </xf>
    <xf numFmtId="0" fontId="3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3" fillId="0" borderId="65" xfId="2" applyNumberFormat="1" applyFont="1" applyFill="1" applyBorder="1" applyAlignment="1" applyProtection="1">
      <alignment horizontal="center" vertical="center" shrinkToFit="1"/>
      <protection hidden="1"/>
    </xf>
  </cellXfs>
  <cellStyles count="3">
    <cellStyle name="桁区切り" xfId="1" builtinId="6"/>
    <cellStyle name="標準" xfId="0" builtinId="0"/>
    <cellStyle name="標準 2" xfId="2" xr:uid="{9C1ED03A-DAA6-4F39-9E82-131BDD570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7A1F-006F-4707-A087-88A11045BE70}">
  <sheetPr codeName="Sheet1">
    <pageSetUpPr fitToPage="1"/>
  </sheetPr>
  <dimension ref="A1:OJ153"/>
  <sheetViews>
    <sheetView tabSelected="1" zoomScale="88" zoomScaleNormal="88" zoomScaleSheetLayoutView="115" workbookViewId="0">
      <selection activeCell="AA14" sqref="AA14:AI15"/>
    </sheetView>
  </sheetViews>
  <sheetFormatPr defaultColWidth="4.59765625" defaultRowHeight="12" x14ac:dyDescent="0.45"/>
  <cols>
    <col min="1" max="1" width="1.8984375" style="7" customWidth="1"/>
    <col min="2" max="2" width="1.09765625" style="7" customWidth="1"/>
    <col min="3" max="17" width="0.8984375" style="7" customWidth="1"/>
    <col min="18" max="75" width="0.69921875" style="7" customWidth="1"/>
    <col min="76" max="179" width="0.8984375" style="7" customWidth="1"/>
    <col min="180" max="180" width="0.8984375" style="9" customWidth="1"/>
    <col min="181" max="195" width="0.8984375" style="11" customWidth="1"/>
    <col min="196" max="202" width="0.8984375" style="122" customWidth="1"/>
    <col min="203" max="205" width="0.69921875" style="122" customWidth="1"/>
    <col min="206" max="226" width="0.69921875" style="123" customWidth="1"/>
    <col min="227" max="240" width="5.69921875" style="137" customWidth="1"/>
    <col min="241" max="373" width="4.59765625" style="123"/>
    <col min="374" max="16384" width="4.59765625" style="7"/>
  </cols>
  <sheetData>
    <row r="1" spans="1:348" ht="14.4" customHeight="1" thickBot="1" x14ac:dyDescent="0.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Y1" s="10"/>
      <c r="FZ1" s="10"/>
      <c r="GN1" s="118"/>
    </row>
    <row r="2" spans="1:348" ht="16.95" customHeight="1" x14ac:dyDescent="0.45">
      <c r="A2" s="13"/>
      <c r="B2" s="14"/>
      <c r="C2" s="315" t="s">
        <v>0</v>
      </c>
      <c r="D2" s="315"/>
      <c r="E2" s="315"/>
      <c r="F2" s="325"/>
      <c r="G2" s="325"/>
      <c r="H2" s="325"/>
      <c r="I2" s="325"/>
      <c r="J2" s="325"/>
      <c r="K2" s="326" t="s">
        <v>1</v>
      </c>
      <c r="L2" s="326"/>
      <c r="M2" s="326"/>
      <c r="N2" s="326"/>
      <c r="O2" s="326"/>
      <c r="P2" s="326"/>
      <c r="Q2" s="326"/>
      <c r="R2" s="15"/>
      <c r="S2" s="16"/>
      <c r="U2" s="16"/>
      <c r="V2" s="327" t="s">
        <v>106</v>
      </c>
      <c r="W2" s="327"/>
      <c r="X2" s="327"/>
      <c r="Y2" s="329" t="s">
        <v>3</v>
      </c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15"/>
      <c r="BY2" s="17"/>
      <c r="CD2" s="18"/>
      <c r="CE2" s="159" t="s">
        <v>131</v>
      </c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1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</row>
    <row r="3" spans="1:348" ht="16.95" customHeight="1" x14ac:dyDescent="0.45">
      <c r="A3" s="13"/>
      <c r="B3" s="14"/>
      <c r="C3" s="315"/>
      <c r="D3" s="315"/>
      <c r="E3" s="315"/>
      <c r="F3" s="325"/>
      <c r="G3" s="325"/>
      <c r="H3" s="325"/>
      <c r="I3" s="325"/>
      <c r="J3" s="325"/>
      <c r="K3" s="326"/>
      <c r="L3" s="326"/>
      <c r="M3" s="326"/>
      <c r="N3" s="326"/>
      <c r="O3" s="326"/>
      <c r="P3" s="326"/>
      <c r="Q3" s="326"/>
      <c r="R3" s="15"/>
      <c r="S3" s="16"/>
      <c r="U3" s="16"/>
      <c r="V3" s="328"/>
      <c r="W3" s="328"/>
      <c r="X3" s="328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15"/>
      <c r="BY3" s="17"/>
      <c r="CD3" s="19"/>
      <c r="CE3" s="341" t="s">
        <v>95</v>
      </c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4"/>
      <c r="CQ3" s="162" t="s">
        <v>96</v>
      </c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4"/>
      <c r="DC3" s="162" t="s">
        <v>93</v>
      </c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4"/>
      <c r="DO3" s="162" t="s">
        <v>101</v>
      </c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4"/>
      <c r="EA3" s="162" t="s">
        <v>97</v>
      </c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4"/>
      <c r="EM3" s="162" t="s">
        <v>98</v>
      </c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4"/>
      <c r="EY3" s="162" t="s">
        <v>99</v>
      </c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4"/>
      <c r="FK3" s="162" t="s">
        <v>102</v>
      </c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4"/>
      <c r="FW3" s="162" t="s">
        <v>103</v>
      </c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4"/>
      <c r="GI3" s="162" t="s">
        <v>104</v>
      </c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5"/>
      <c r="HS3" s="139"/>
      <c r="HT3" s="151" t="s">
        <v>95</v>
      </c>
      <c r="HU3" s="151" t="s">
        <v>96</v>
      </c>
      <c r="HV3" s="151" t="s">
        <v>93</v>
      </c>
      <c r="HW3" s="151" t="s">
        <v>101</v>
      </c>
      <c r="HX3" s="151" t="s">
        <v>97</v>
      </c>
      <c r="HY3" s="151" t="s">
        <v>98</v>
      </c>
      <c r="HZ3" s="151" t="s">
        <v>99</v>
      </c>
      <c r="IA3" s="151" t="s">
        <v>102</v>
      </c>
      <c r="IB3" s="151" t="s">
        <v>103</v>
      </c>
      <c r="IC3" s="151" t="s">
        <v>104</v>
      </c>
      <c r="ID3" s="149"/>
      <c r="IE3" s="140" t="s">
        <v>128</v>
      </c>
      <c r="IF3" s="140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S3" s="135"/>
      <c r="IT3" s="135"/>
      <c r="IU3" s="135"/>
      <c r="IV3" s="135"/>
      <c r="IW3" s="135"/>
      <c r="IX3" s="135"/>
      <c r="IY3" s="135"/>
      <c r="IZ3" s="135"/>
      <c r="JA3" s="135"/>
      <c r="JB3" s="135"/>
      <c r="JC3" s="135"/>
      <c r="JE3" s="135"/>
      <c r="JF3" s="135"/>
      <c r="JG3" s="135"/>
      <c r="JH3" s="135"/>
      <c r="JI3" s="135"/>
      <c r="JJ3" s="135"/>
      <c r="JK3" s="135"/>
      <c r="JL3" s="135"/>
      <c r="JM3" s="135"/>
      <c r="JN3" s="135"/>
      <c r="JO3" s="135"/>
      <c r="JQ3" s="135"/>
      <c r="JR3" s="135"/>
      <c r="JS3" s="135"/>
      <c r="JT3" s="135"/>
      <c r="JU3" s="135"/>
      <c r="JV3" s="135"/>
      <c r="JW3" s="135"/>
      <c r="JX3" s="135"/>
      <c r="JY3" s="135"/>
      <c r="JZ3" s="135"/>
      <c r="KA3" s="135"/>
      <c r="KC3" s="135"/>
      <c r="KD3" s="135"/>
      <c r="KE3" s="135"/>
      <c r="KF3" s="135"/>
      <c r="KG3" s="135"/>
      <c r="KH3" s="135"/>
      <c r="KI3" s="135"/>
      <c r="KJ3" s="135"/>
      <c r="KK3" s="135"/>
      <c r="KL3" s="135"/>
      <c r="KM3" s="135"/>
      <c r="KO3" s="135"/>
      <c r="KP3" s="135"/>
      <c r="KQ3" s="135"/>
      <c r="KR3" s="135"/>
      <c r="KS3" s="135"/>
      <c r="KT3" s="135"/>
      <c r="KU3" s="135"/>
      <c r="KV3" s="135"/>
      <c r="KW3" s="135"/>
      <c r="KX3" s="135"/>
      <c r="KY3" s="135"/>
      <c r="LA3" s="135"/>
      <c r="LB3" s="135"/>
      <c r="LC3" s="135"/>
      <c r="LD3" s="135"/>
      <c r="LE3" s="135"/>
      <c r="LF3" s="135"/>
      <c r="LG3" s="135"/>
      <c r="LH3" s="135"/>
      <c r="LI3" s="135"/>
      <c r="LJ3" s="135"/>
      <c r="LK3" s="135"/>
      <c r="LM3" s="135"/>
      <c r="LN3" s="135"/>
      <c r="LO3" s="135"/>
      <c r="LP3" s="135"/>
      <c r="LQ3" s="135"/>
      <c r="LR3" s="135"/>
      <c r="LS3" s="135"/>
      <c r="LT3" s="135"/>
      <c r="LU3" s="135"/>
      <c r="LV3" s="135"/>
      <c r="LW3" s="135"/>
      <c r="LY3" s="135"/>
      <c r="LZ3" s="135"/>
      <c r="MA3" s="135"/>
      <c r="MB3" s="135"/>
      <c r="MC3" s="135"/>
      <c r="MD3" s="135"/>
      <c r="ME3" s="135"/>
      <c r="MF3" s="135"/>
      <c r="MG3" s="135"/>
      <c r="MH3" s="135"/>
      <c r="MI3" s="135"/>
      <c r="MJ3" s="134"/>
    </row>
    <row r="4" spans="1:348" ht="16.95" customHeight="1" thickBot="1" x14ac:dyDescent="0.5">
      <c r="B4" s="1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T4" s="20"/>
      <c r="U4" s="2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4"/>
      <c r="BO4" s="25"/>
      <c r="BP4" s="22"/>
      <c r="BQ4" s="26"/>
      <c r="BR4" s="26"/>
      <c r="BS4" s="26"/>
      <c r="BT4" s="26"/>
      <c r="BU4" s="26"/>
      <c r="BV4" s="26"/>
      <c r="BW4" s="26"/>
      <c r="BX4" s="27"/>
      <c r="BY4" s="28"/>
      <c r="BZ4" s="28"/>
      <c r="CA4" s="28"/>
      <c r="CB4" s="28"/>
      <c r="CC4" s="29"/>
      <c r="CD4" s="30"/>
      <c r="CE4" s="349" t="str">
        <f>IF(HT4&lt;&gt;"","◎","")</f>
        <v/>
      </c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350"/>
      <c r="CQ4" s="166" t="str">
        <f>IF(HU4&lt;&gt;"","◎","")</f>
        <v/>
      </c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350"/>
      <c r="DC4" s="166" t="str">
        <f>IF(HV4&lt;&gt;"","◎","")</f>
        <v/>
      </c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350"/>
      <c r="DO4" s="166" t="str">
        <f>IF(HW4&lt;&gt;"","◎","")</f>
        <v/>
      </c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350"/>
      <c r="EA4" s="166" t="str">
        <f>IF(HX4&lt;&gt;"","◎","")</f>
        <v/>
      </c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350"/>
      <c r="EM4" s="166" t="str">
        <f>IF(HY4&lt;&gt;"","◎","")</f>
        <v/>
      </c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350"/>
      <c r="EY4" s="166" t="str">
        <f>IF(HZ4&lt;&gt;"","◎","")</f>
        <v/>
      </c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350"/>
      <c r="FK4" s="166" t="str">
        <f>IF(IA4&lt;&gt;"","◎","")</f>
        <v/>
      </c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350"/>
      <c r="FW4" s="166" t="str">
        <f>IF(IB4&lt;&gt;"","◎","")</f>
        <v/>
      </c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350"/>
      <c r="GI4" s="166" t="str">
        <f>IF(IC4&lt;&gt;"","◎","")</f>
        <v/>
      </c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8"/>
      <c r="HT4" s="150" t="str">
        <f>IFERROR(IF(AA79="",BI45,BI113)&amp;"","")</f>
        <v/>
      </c>
      <c r="HU4" s="150" t="str">
        <f>IFERROR(IF(AA79="",EC45,EC113)&amp;"","")</f>
        <v/>
      </c>
      <c r="HV4" s="150" t="str">
        <f>IFERROR(IF(AA79="",GY45,GY113)&amp;"","")</f>
        <v/>
      </c>
      <c r="HW4" s="150" t="str">
        <f>IFERROR(IF(AA79="",BI46,BI114)&amp;"","")</f>
        <v/>
      </c>
      <c r="HX4" s="150" t="str">
        <f>IFERROR(IF(AA79="",EC46,EC114)&amp;"","")</f>
        <v/>
      </c>
      <c r="HY4" s="150" t="str">
        <f>IFERROR(IF(AA79="",GY46,GY114)&amp;"","")</f>
        <v/>
      </c>
      <c r="HZ4" s="150" t="str">
        <f>IFERROR(IF(AA79="",BI47,BI115)&amp;"","")</f>
        <v/>
      </c>
      <c r="IA4" s="150" t="str">
        <f>IFERROR(IF(AA79="",EC47,EC115)&amp;"","")</f>
        <v/>
      </c>
      <c r="IB4" s="150" t="str">
        <f>IFERROR(IF(AA79="",GY47,GY115)&amp;"","")</f>
        <v/>
      </c>
      <c r="IC4" s="150" t="str">
        <f>IFERROR(IF(AA79="",IF4,IF5)&amp;"","")</f>
        <v/>
      </c>
      <c r="ID4" s="141"/>
      <c r="IE4" s="141" t="s">
        <v>129</v>
      </c>
      <c r="IF4" s="141" t="str">
        <f>IF(OR(COUNTIF(BI48,"◎")&gt;0,COUNTIF(EC48,"◎")&gt;0,COUNTIF(GY48,"◎")&gt;0,COUNTIF(BI49,"◎")&gt;0,COUNTIF(EC49,"◎")&gt;0,COUNTIF(GY49,"◎")&gt;0),"◎","")</f>
        <v/>
      </c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3"/>
      <c r="LF4" s="133"/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</row>
    <row r="5" spans="1:348" ht="18" customHeight="1" x14ac:dyDescent="0.45">
      <c r="B5" s="12"/>
      <c r="C5" s="13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CA5" s="12"/>
      <c r="CB5" s="12"/>
      <c r="CC5" s="12"/>
      <c r="CD5" s="12"/>
      <c r="CE5" s="351" t="s">
        <v>75</v>
      </c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352"/>
      <c r="ED5" s="352"/>
      <c r="EE5" s="352"/>
      <c r="EF5" s="352"/>
      <c r="EG5" s="352"/>
      <c r="EH5" s="352"/>
      <c r="EI5" s="352"/>
      <c r="EJ5" s="352"/>
      <c r="EK5" s="352"/>
      <c r="EL5" s="352"/>
      <c r="EM5" s="352"/>
      <c r="EN5" s="352"/>
      <c r="EO5" s="352"/>
      <c r="EP5" s="352"/>
      <c r="EQ5" s="352"/>
      <c r="ER5" s="352"/>
      <c r="ES5" s="352"/>
      <c r="ET5" s="352"/>
      <c r="EU5" s="352"/>
      <c r="EV5" s="352"/>
      <c r="EW5" s="352"/>
      <c r="EX5" s="352"/>
      <c r="EY5" s="352"/>
      <c r="EZ5" s="352"/>
      <c r="FA5" s="352"/>
      <c r="FB5" s="352"/>
      <c r="FC5" s="352"/>
      <c r="FD5" s="352"/>
      <c r="FE5" s="352"/>
      <c r="FF5" s="352"/>
      <c r="FG5" s="352"/>
      <c r="FH5" s="352"/>
      <c r="FI5" s="352"/>
      <c r="FJ5" s="352"/>
      <c r="FK5" s="352"/>
      <c r="FL5" s="352"/>
      <c r="FM5" s="352"/>
      <c r="FN5" s="352"/>
      <c r="FO5" s="352"/>
      <c r="FP5" s="352"/>
      <c r="FQ5" s="352"/>
      <c r="FR5" s="352"/>
      <c r="FS5" s="352"/>
      <c r="FT5" s="352"/>
      <c r="FU5" s="352"/>
      <c r="FV5" s="352"/>
      <c r="FW5" s="352"/>
      <c r="FX5" s="352"/>
      <c r="FY5" s="352"/>
      <c r="FZ5" s="352"/>
      <c r="GA5" s="352"/>
      <c r="GB5" s="352"/>
      <c r="GC5" s="352"/>
      <c r="GD5" s="352"/>
      <c r="GE5" s="352"/>
      <c r="GF5" s="352"/>
      <c r="GG5" s="352"/>
      <c r="GH5" s="352"/>
      <c r="GI5" s="352"/>
      <c r="GJ5" s="352"/>
      <c r="GK5" s="352"/>
      <c r="GL5" s="352"/>
      <c r="GM5" s="352"/>
      <c r="GN5" s="352"/>
      <c r="GO5" s="352"/>
      <c r="GP5" s="352"/>
      <c r="GQ5" s="352"/>
      <c r="GR5" s="352"/>
      <c r="GS5" s="352"/>
      <c r="GT5" s="353"/>
      <c r="IE5" s="137" t="s">
        <v>130</v>
      </c>
      <c r="IF5" s="137" t="str">
        <f>IF(OR(COUNTIF(BI116,"◎")&gt;0,COUNTIF(EC116,"◎")&gt;0,COUNTIF(GY116,"◎")&gt;0,COUNTIF(BI117,"◎")&gt;0,COUNTIF(EC117,"◎")&gt;0,COUNTIF(GY117,"◎")&gt;0),"◎","")</f>
        <v/>
      </c>
    </row>
    <row r="6" spans="1:348" ht="18" customHeight="1" x14ac:dyDescent="0.45">
      <c r="B6" s="12"/>
      <c r="C6" s="31"/>
      <c r="CA6" s="12"/>
      <c r="CB6" s="12"/>
      <c r="CC6" s="12"/>
      <c r="CD6" s="1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HT6" s="142"/>
      <c r="HU6" s="142"/>
      <c r="HV6" s="142"/>
      <c r="HW6" s="142"/>
      <c r="HX6" s="138"/>
      <c r="HY6" s="138"/>
      <c r="HZ6" s="138"/>
    </row>
    <row r="7" spans="1:348" ht="16.95" customHeight="1" x14ac:dyDescent="0.45">
      <c r="B7" s="33"/>
      <c r="C7" s="34"/>
      <c r="D7" s="35" t="s">
        <v>132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6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HS7" s="139"/>
      <c r="HT7" s="143" t="s">
        <v>1</v>
      </c>
      <c r="HU7" s="143" t="str">
        <f>IF(F2="●","","●")</f>
        <v>●</v>
      </c>
      <c r="HV7" s="143" t="s">
        <v>7</v>
      </c>
      <c r="HW7" s="143" t="str">
        <f>IF(F3="●","","●")</f>
        <v>●</v>
      </c>
      <c r="HX7" s="144"/>
      <c r="HY7" s="144"/>
      <c r="HZ7" s="144"/>
      <c r="IA7" s="145"/>
    </row>
    <row r="8" spans="1:348" ht="16.95" customHeight="1" x14ac:dyDescent="0.45">
      <c r="B8" s="33"/>
      <c r="C8" s="34"/>
      <c r="D8" s="34" t="s">
        <v>9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HS8" s="139"/>
      <c r="HV8" s="144"/>
      <c r="HW8" s="144"/>
      <c r="HX8" s="144"/>
      <c r="HY8" s="144"/>
      <c r="HZ8" s="144"/>
      <c r="IA8" s="145"/>
    </row>
    <row r="9" spans="1:348" ht="5.7" customHeight="1" x14ac:dyDescent="0.45">
      <c r="B9" s="12"/>
      <c r="N9" s="8"/>
      <c r="O9" s="8"/>
      <c r="P9" s="8"/>
      <c r="Q9" s="8"/>
      <c r="R9" s="8"/>
      <c r="HT9" s="141"/>
      <c r="HU9" s="141"/>
      <c r="HV9" s="141"/>
      <c r="HW9" s="141"/>
      <c r="HX9" s="141"/>
      <c r="HY9" s="141"/>
      <c r="HZ9" s="141"/>
    </row>
    <row r="10" spans="1:348" ht="16.95" customHeight="1" x14ac:dyDescent="0.45">
      <c r="B10" s="12"/>
      <c r="E10" s="34"/>
      <c r="F10" s="221" t="s">
        <v>10</v>
      </c>
      <c r="G10" s="221"/>
      <c r="H10" s="221"/>
      <c r="I10" s="221"/>
      <c r="J10" s="221"/>
      <c r="K10" s="221"/>
      <c r="L10" s="221"/>
      <c r="M10" s="234"/>
      <c r="N10" s="322"/>
      <c r="O10" s="323"/>
      <c r="P10" s="323"/>
      <c r="Q10" s="323"/>
      <c r="R10" s="324"/>
      <c r="S10" s="233" t="s">
        <v>4</v>
      </c>
      <c r="T10" s="221"/>
      <c r="U10" s="221"/>
      <c r="V10" s="221"/>
      <c r="W10" s="322"/>
      <c r="X10" s="323"/>
      <c r="Y10" s="323"/>
      <c r="Z10" s="323"/>
      <c r="AA10" s="324"/>
      <c r="AB10" s="221" t="s">
        <v>5</v>
      </c>
      <c r="AC10" s="221"/>
      <c r="AD10" s="221"/>
      <c r="AE10" s="221"/>
      <c r="AF10" s="221"/>
      <c r="AG10" s="322"/>
      <c r="AH10" s="323"/>
      <c r="AI10" s="323"/>
      <c r="AJ10" s="323"/>
      <c r="AK10" s="324"/>
      <c r="AL10" s="221" t="s">
        <v>6</v>
      </c>
      <c r="AM10" s="221"/>
      <c r="AN10" s="221"/>
      <c r="AO10" s="221"/>
      <c r="AP10" s="221"/>
      <c r="FY10" s="11" t="str">
        <f>CONCATENATE("令和",N10,"年",W10,"月",AG10,"日")</f>
        <v>令和年月日</v>
      </c>
      <c r="FZ10" s="11" t="str">
        <f>IF(N10&lt;&gt;"",FY10,"")</f>
        <v/>
      </c>
    </row>
    <row r="11" spans="1:348" ht="9" customHeight="1" x14ac:dyDescent="0.45">
      <c r="B11" s="12"/>
      <c r="N11" s="20"/>
      <c r="O11" s="20"/>
      <c r="P11" s="20"/>
      <c r="Q11" s="20"/>
      <c r="R11" s="20"/>
    </row>
    <row r="12" spans="1:348" ht="15" customHeight="1" x14ac:dyDescent="0.45">
      <c r="B12" s="12"/>
      <c r="R12" s="221" t="s">
        <v>138</v>
      </c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U12" s="153"/>
      <c r="AV12" s="154"/>
      <c r="AW12" s="154"/>
      <c r="AX12" s="155"/>
      <c r="AY12" s="153" t="s">
        <v>73</v>
      </c>
      <c r="AZ12" s="154"/>
      <c r="BA12" s="154"/>
      <c r="BB12" s="155"/>
      <c r="DN12" s="38"/>
      <c r="DO12" s="39"/>
      <c r="DP12" s="39"/>
      <c r="DQ12" s="39"/>
      <c r="DR12" s="38"/>
      <c r="DS12" s="39"/>
      <c r="DT12" s="39"/>
      <c r="DU12" s="39"/>
      <c r="DV12" s="40"/>
    </row>
    <row r="13" spans="1:348" ht="13.2" customHeight="1" x14ac:dyDescent="0.2">
      <c r="B13" s="12"/>
      <c r="C13" s="8"/>
      <c r="D13" s="8"/>
      <c r="E13" s="8"/>
      <c r="AA13" s="8"/>
      <c r="AB13" s="8"/>
      <c r="AC13" s="8"/>
      <c r="AD13" s="8"/>
      <c r="AE13" s="8"/>
      <c r="AF13" s="8"/>
      <c r="AG13" s="8"/>
      <c r="AH13" s="8"/>
      <c r="AI13" s="8"/>
      <c r="AJ13" s="41"/>
      <c r="AL13" s="42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348" ht="12.45" customHeight="1" x14ac:dyDescent="0.15">
      <c r="A14" s="13"/>
      <c r="B14" s="14"/>
      <c r="C14" s="309" t="s">
        <v>107</v>
      </c>
      <c r="D14" s="309"/>
      <c r="E14" s="309"/>
      <c r="F14" s="43"/>
      <c r="G14" s="220" t="s">
        <v>12</v>
      </c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Z14" s="13"/>
      <c r="AA14" s="316"/>
      <c r="AB14" s="317"/>
      <c r="AC14" s="317"/>
      <c r="AD14" s="317"/>
      <c r="AE14" s="317"/>
      <c r="AF14" s="317"/>
      <c r="AG14" s="317"/>
      <c r="AH14" s="317"/>
      <c r="AI14" s="318"/>
      <c r="AJ14" s="233" t="s">
        <v>30</v>
      </c>
      <c r="AK14" s="241"/>
      <c r="AL14" s="241"/>
      <c r="AM14" s="242"/>
      <c r="AN14" s="316"/>
      <c r="AO14" s="317"/>
      <c r="AP14" s="317"/>
      <c r="AQ14" s="317"/>
      <c r="AR14" s="317"/>
      <c r="AS14" s="317"/>
      <c r="AT14" s="317"/>
      <c r="AU14" s="317"/>
      <c r="AV14" s="317"/>
      <c r="AW14" s="317"/>
      <c r="AX14" s="317"/>
      <c r="AY14" s="318"/>
      <c r="AZ14" s="44"/>
    </row>
    <row r="15" spans="1:348" ht="12.45" customHeight="1" x14ac:dyDescent="0.15">
      <c r="A15" s="13"/>
      <c r="B15" s="14"/>
      <c r="C15" s="309"/>
      <c r="D15" s="309"/>
      <c r="E15" s="309"/>
      <c r="F15" s="43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Z15" s="13"/>
      <c r="AA15" s="319"/>
      <c r="AB15" s="320"/>
      <c r="AC15" s="320"/>
      <c r="AD15" s="320"/>
      <c r="AE15" s="320"/>
      <c r="AF15" s="320"/>
      <c r="AG15" s="320"/>
      <c r="AH15" s="320"/>
      <c r="AI15" s="321"/>
      <c r="AJ15" s="243"/>
      <c r="AK15" s="241"/>
      <c r="AL15" s="241"/>
      <c r="AM15" s="242"/>
      <c r="AN15" s="319"/>
      <c r="AO15" s="320"/>
      <c r="AP15" s="320"/>
      <c r="AQ15" s="320"/>
      <c r="AR15" s="320"/>
      <c r="AS15" s="320"/>
      <c r="AT15" s="320"/>
      <c r="AU15" s="320"/>
      <c r="AV15" s="320"/>
      <c r="AW15" s="320"/>
      <c r="AX15" s="320"/>
      <c r="AY15" s="321"/>
      <c r="AZ15" s="44"/>
      <c r="FY15" s="11" t="str">
        <f>CONCATENATE(AA14,"-",AN14)</f>
        <v>-</v>
      </c>
      <c r="FZ15" s="11" t="str">
        <f>IF(AA14&lt;&gt;"",FY15,"")</f>
        <v/>
      </c>
    </row>
    <row r="16" spans="1:348" ht="6.45" customHeight="1" x14ac:dyDescent="0.45">
      <c r="B16" s="12"/>
      <c r="C16" s="45"/>
      <c r="D16" s="45"/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AA16" s="20"/>
      <c r="AB16" s="20"/>
      <c r="AC16" s="20"/>
      <c r="AD16" s="20"/>
      <c r="AE16" s="20"/>
      <c r="AF16" s="20"/>
      <c r="AG16" s="20"/>
      <c r="AH16" s="20"/>
      <c r="AI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</row>
    <row r="17" spans="1:373" ht="12" customHeight="1" x14ac:dyDescent="0.15">
      <c r="B17" s="12"/>
      <c r="C17" s="48"/>
      <c r="D17" s="48"/>
      <c r="E17" s="49"/>
      <c r="F17" s="50"/>
      <c r="G17" s="47"/>
      <c r="H17" s="50"/>
      <c r="I17" s="47"/>
      <c r="J17" s="50"/>
      <c r="K17" s="47"/>
      <c r="L17" s="50"/>
      <c r="M17" s="47"/>
      <c r="N17" s="50"/>
      <c r="O17" s="47"/>
      <c r="P17" s="47"/>
      <c r="Q17" s="47"/>
      <c r="R17" s="47"/>
      <c r="S17" s="47"/>
      <c r="T17" s="47"/>
      <c r="U17" s="47"/>
      <c r="V17" s="47"/>
      <c r="W17" s="47"/>
      <c r="AA17" s="266" t="s">
        <v>13</v>
      </c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39" t="s">
        <v>14</v>
      </c>
      <c r="AZ17" s="240"/>
      <c r="BA17" s="240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  <c r="BY17" s="240"/>
      <c r="BZ17" s="267"/>
      <c r="CA17" s="239" t="s">
        <v>15</v>
      </c>
      <c r="CB17" s="240"/>
      <c r="CC17" s="240"/>
      <c r="CD17" s="240"/>
      <c r="CE17" s="240"/>
      <c r="CF17" s="240"/>
      <c r="CG17" s="240"/>
      <c r="CH17" s="240"/>
      <c r="CI17" s="240"/>
      <c r="CJ17" s="240"/>
      <c r="CK17" s="240"/>
      <c r="CL17" s="240"/>
      <c r="CM17" s="240"/>
      <c r="CN17" s="240"/>
      <c r="CO17" s="240"/>
      <c r="CP17" s="240"/>
      <c r="CQ17" s="240"/>
      <c r="CR17" s="240"/>
      <c r="CS17" s="240"/>
      <c r="CT17" s="240"/>
      <c r="CU17" s="240"/>
      <c r="CV17" s="240"/>
      <c r="CW17" s="240"/>
      <c r="CX17" s="240"/>
      <c r="CY17" s="240"/>
      <c r="CZ17" s="240"/>
      <c r="DA17" s="240"/>
      <c r="DB17" s="240"/>
      <c r="DC17" s="240"/>
      <c r="DD17" s="240"/>
      <c r="DE17" s="240"/>
      <c r="DF17" s="240"/>
      <c r="DG17" s="240"/>
      <c r="DH17" s="240"/>
      <c r="DI17" s="240"/>
      <c r="DJ17" s="240"/>
      <c r="DK17" s="240"/>
      <c r="DL17" s="240"/>
      <c r="DM17" s="240"/>
      <c r="DN17" s="240"/>
      <c r="DO17" s="240"/>
      <c r="DP17" s="240"/>
      <c r="DQ17" s="240"/>
      <c r="DR17" s="240"/>
      <c r="DS17" s="240"/>
      <c r="DT17" s="240"/>
      <c r="DU17" s="240"/>
      <c r="DV17" s="240"/>
      <c r="DW17" s="240"/>
      <c r="DX17" s="240"/>
      <c r="DY17" s="240"/>
      <c r="DZ17" s="240"/>
      <c r="EA17" s="240"/>
      <c r="EB17" s="240"/>
      <c r="EC17" s="240"/>
      <c r="ED17" s="240"/>
      <c r="EE17" s="240"/>
      <c r="EF17" s="240"/>
      <c r="EG17" s="240"/>
      <c r="EH17" s="240"/>
      <c r="EI17" s="240"/>
      <c r="EJ17" s="240"/>
      <c r="EK17" s="240"/>
      <c r="EL17" s="240"/>
      <c r="EM17" s="240"/>
      <c r="EN17" s="240"/>
      <c r="EO17" s="240"/>
      <c r="EP17" s="240"/>
      <c r="EQ17" s="240"/>
      <c r="ER17" s="240"/>
      <c r="ES17" s="240"/>
      <c r="ET17" s="240"/>
      <c r="EU17" s="240"/>
      <c r="EV17" s="240"/>
      <c r="EW17" s="240"/>
      <c r="EX17" s="240"/>
      <c r="EY17" s="240"/>
      <c r="EZ17" s="240"/>
      <c r="FA17" s="240"/>
      <c r="FB17" s="240"/>
      <c r="FC17" s="240"/>
      <c r="FD17" s="240"/>
      <c r="FE17" s="240"/>
      <c r="FF17" s="240"/>
      <c r="FG17" s="240"/>
      <c r="FH17" s="240"/>
      <c r="FI17" s="240"/>
      <c r="FJ17" s="240"/>
      <c r="FK17" s="240"/>
      <c r="FL17" s="240"/>
      <c r="FM17" s="240"/>
      <c r="FN17" s="240"/>
      <c r="FO17" s="240"/>
      <c r="FP17" s="240"/>
      <c r="FQ17" s="240"/>
      <c r="FR17" s="240"/>
      <c r="FS17" s="240"/>
      <c r="FT17" s="240"/>
      <c r="FU17" s="240"/>
      <c r="FV17" s="240"/>
      <c r="FW17" s="240"/>
    </row>
    <row r="18" spans="1:373" ht="12.45" customHeight="1" x14ac:dyDescent="0.15">
      <c r="A18" s="13"/>
      <c r="B18" s="14"/>
      <c r="C18" s="309" t="s">
        <v>2</v>
      </c>
      <c r="D18" s="309"/>
      <c r="E18" s="309"/>
      <c r="F18" s="43"/>
      <c r="G18" s="220" t="s">
        <v>17</v>
      </c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Z18" s="13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22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4"/>
      <c r="CA18" s="211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3"/>
      <c r="FX18" s="136"/>
      <c r="FY18" s="11" t="str">
        <f>CONCATENATE(共通様式!AK18,共通様式!BI18,共通様式!CK18)</f>
        <v/>
      </c>
      <c r="FZ18" s="11" t="str">
        <f>CONCATENATE(共通様式!AA18,共通様式!AY18,共通様式!CA18)</f>
        <v/>
      </c>
    </row>
    <row r="19" spans="1:373" ht="12.45" customHeight="1" x14ac:dyDescent="0.45">
      <c r="A19" s="13"/>
      <c r="B19" s="14"/>
      <c r="C19" s="309"/>
      <c r="D19" s="309"/>
      <c r="E19" s="309"/>
      <c r="F19" s="51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Z19" s="13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25"/>
      <c r="AZ19" s="226"/>
      <c r="BA19" s="226"/>
      <c r="BB19" s="226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7"/>
      <c r="CA19" s="214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6"/>
      <c r="FX19" s="136"/>
    </row>
    <row r="20" spans="1:373" ht="12.45" customHeight="1" x14ac:dyDescent="0.45">
      <c r="B20" s="12"/>
      <c r="C20" s="46"/>
      <c r="D20" s="46"/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</row>
    <row r="21" spans="1:373" ht="19.95" customHeight="1" x14ac:dyDescent="0.15">
      <c r="B21" s="12"/>
      <c r="C21" s="53"/>
      <c r="D21" s="53"/>
      <c r="F21" s="54"/>
      <c r="G21" s="209" t="s">
        <v>18</v>
      </c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Z21" s="13"/>
      <c r="AA21" s="312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313"/>
      <c r="CM21" s="313"/>
      <c r="CN21" s="313"/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3"/>
      <c r="DD21" s="313"/>
      <c r="DE21" s="313"/>
      <c r="DF21" s="313"/>
      <c r="DG21" s="313"/>
      <c r="DH21" s="313"/>
      <c r="DI21" s="313"/>
      <c r="DJ21" s="313"/>
      <c r="DK21" s="313"/>
      <c r="DL21" s="313"/>
      <c r="DM21" s="313"/>
      <c r="DN21" s="313"/>
      <c r="DO21" s="313"/>
      <c r="DP21" s="313"/>
      <c r="DQ21" s="313"/>
      <c r="DR21" s="313"/>
      <c r="DS21" s="313"/>
      <c r="DT21" s="313"/>
      <c r="DU21" s="313"/>
      <c r="DV21" s="314"/>
      <c r="DW21" s="44"/>
      <c r="FZ21" s="11">
        <f>AA21</f>
        <v>0</v>
      </c>
    </row>
    <row r="22" spans="1:373" ht="1.95" customHeight="1" x14ac:dyDescent="0.15">
      <c r="B22" s="12"/>
      <c r="C22" s="55"/>
      <c r="D22" s="55"/>
      <c r="E22" s="8"/>
      <c r="AA22" s="56"/>
      <c r="AB22" s="56"/>
      <c r="AC22" s="56"/>
      <c r="AD22" s="56"/>
      <c r="AE22" s="56"/>
      <c r="AF22" s="56"/>
      <c r="AG22" s="56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</row>
    <row r="23" spans="1:373" ht="12.45" customHeight="1" x14ac:dyDescent="0.15">
      <c r="A23" s="13"/>
      <c r="B23" s="14"/>
      <c r="C23" s="309" t="s">
        <v>8</v>
      </c>
      <c r="D23" s="309"/>
      <c r="E23" s="309"/>
      <c r="F23" s="43"/>
      <c r="G23" s="220" t="s">
        <v>19</v>
      </c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Y23" s="57"/>
      <c r="Z23" s="58"/>
      <c r="AA23" s="211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3"/>
      <c r="DW23" s="44"/>
    </row>
    <row r="24" spans="1:373" ht="12.45" customHeight="1" x14ac:dyDescent="0.45">
      <c r="A24" s="13"/>
      <c r="B24" s="14"/>
      <c r="C24" s="309"/>
      <c r="D24" s="309"/>
      <c r="E24" s="309"/>
      <c r="F24" s="51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Y24" s="57"/>
      <c r="Z24" s="58"/>
      <c r="AA24" s="214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6"/>
      <c r="DW24" s="44"/>
      <c r="FZ24" s="11">
        <f>AA23</f>
        <v>0</v>
      </c>
    </row>
    <row r="25" spans="1:373" ht="12.45" customHeight="1" x14ac:dyDescent="0.2">
      <c r="B25" s="12"/>
      <c r="C25" s="59"/>
      <c r="D25" s="59"/>
      <c r="E25" s="59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AA25" s="52"/>
      <c r="AB25" s="52"/>
      <c r="AC25" s="52"/>
      <c r="AD25" s="52"/>
      <c r="AE25" s="52"/>
      <c r="AF25" s="52"/>
      <c r="AG25" s="52"/>
      <c r="AH25" s="52"/>
      <c r="AI25" s="52"/>
      <c r="AJ25" s="60"/>
      <c r="AK25" s="52"/>
      <c r="AL25" s="61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</row>
    <row r="26" spans="1:373" ht="12.45" customHeight="1" x14ac:dyDescent="0.15">
      <c r="A26" s="13"/>
      <c r="B26" s="14"/>
      <c r="C26" s="309" t="s">
        <v>108</v>
      </c>
      <c r="D26" s="309"/>
      <c r="E26" s="309"/>
      <c r="F26" s="43"/>
      <c r="G26" s="220" t="s">
        <v>22</v>
      </c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Z26" s="13"/>
      <c r="AA26" s="211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3"/>
      <c r="BS26" s="44"/>
      <c r="FZ26" s="11">
        <f>AA26</f>
        <v>0</v>
      </c>
    </row>
    <row r="27" spans="1:373" ht="12.45" customHeight="1" x14ac:dyDescent="0.45">
      <c r="A27" s="13"/>
      <c r="B27" s="14"/>
      <c r="C27" s="309"/>
      <c r="D27" s="309"/>
      <c r="E27" s="309"/>
      <c r="F27" s="51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Z27" s="13"/>
      <c r="AA27" s="214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6"/>
      <c r="BS27" s="44"/>
    </row>
    <row r="28" spans="1:373" ht="12.45" customHeight="1" x14ac:dyDescent="0.45">
      <c r="B28" s="12"/>
      <c r="C28" s="46"/>
      <c r="D28" s="46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AA28" s="20"/>
      <c r="AB28" s="20"/>
      <c r="AC28" s="20"/>
      <c r="AD28" s="20"/>
      <c r="AE28" s="20"/>
      <c r="AF28" s="20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20"/>
      <c r="BI28" s="20"/>
      <c r="BJ28" s="20"/>
      <c r="BK28" s="20"/>
      <c r="BL28" s="20"/>
      <c r="BM28" s="20"/>
      <c r="BN28" s="20"/>
      <c r="BO28" s="20"/>
      <c r="BP28" s="52"/>
      <c r="BQ28" s="52"/>
      <c r="BR28" s="52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GC28" s="152"/>
    </row>
    <row r="29" spans="1:373" s="62" customFormat="1" ht="19.95" customHeight="1" x14ac:dyDescent="0.15">
      <c r="B29" s="12"/>
      <c r="C29" s="63"/>
      <c r="D29" s="63"/>
      <c r="E29" s="64"/>
      <c r="F29" s="50"/>
      <c r="G29" s="245" t="s">
        <v>18</v>
      </c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7"/>
      <c r="AA29" s="221" t="s">
        <v>23</v>
      </c>
      <c r="AB29" s="221"/>
      <c r="AC29" s="221"/>
      <c r="AD29" s="221"/>
      <c r="AE29" s="209" t="s">
        <v>24</v>
      </c>
      <c r="AF29" s="210"/>
      <c r="AG29" s="236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8"/>
      <c r="BH29" s="44"/>
      <c r="BI29" s="7"/>
      <c r="BJ29" s="221" t="s">
        <v>25</v>
      </c>
      <c r="BK29" s="221"/>
      <c r="BL29" s="221"/>
      <c r="BM29" s="221"/>
      <c r="BN29" s="209" t="s">
        <v>24</v>
      </c>
      <c r="BO29" s="210"/>
      <c r="BP29" s="236"/>
      <c r="BQ29" s="237"/>
      <c r="BR29" s="237"/>
      <c r="BS29" s="237"/>
      <c r="BT29" s="237"/>
      <c r="BU29" s="237"/>
      <c r="BV29" s="237"/>
      <c r="BW29" s="237"/>
      <c r="BX29" s="237"/>
      <c r="BY29" s="237"/>
      <c r="BZ29" s="237"/>
      <c r="CA29" s="237"/>
      <c r="CB29" s="237"/>
      <c r="CC29" s="237"/>
      <c r="CD29" s="237"/>
      <c r="CE29" s="237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8"/>
      <c r="CQ29" s="65"/>
      <c r="FX29" s="66"/>
      <c r="FY29" s="11" t="str">
        <f>CONCATENATE(AG29,BP29)</f>
        <v/>
      </c>
      <c r="FZ29" s="67"/>
      <c r="GA29" s="67"/>
      <c r="GB29" s="67"/>
      <c r="GC29" s="122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5"/>
      <c r="GY29" s="125"/>
      <c r="GZ29" s="125"/>
      <c r="HA29" s="125"/>
      <c r="HB29" s="125"/>
      <c r="HC29" s="125"/>
      <c r="HD29" s="125"/>
      <c r="HE29" s="125"/>
      <c r="HF29" s="125"/>
      <c r="HG29" s="125"/>
      <c r="HH29" s="125"/>
      <c r="HI29" s="125"/>
      <c r="HJ29" s="125"/>
      <c r="HK29" s="125"/>
      <c r="HL29" s="125"/>
      <c r="HM29" s="125"/>
      <c r="HN29" s="125"/>
      <c r="HO29" s="125"/>
      <c r="HP29" s="125"/>
      <c r="HQ29" s="125"/>
      <c r="HR29" s="125"/>
      <c r="HS29" s="146"/>
      <c r="HT29" s="146"/>
      <c r="HU29" s="146"/>
      <c r="HV29" s="146"/>
      <c r="HW29" s="146"/>
      <c r="HX29" s="146"/>
      <c r="HY29" s="146"/>
      <c r="HZ29" s="146"/>
      <c r="IA29" s="146"/>
      <c r="IB29" s="146"/>
      <c r="IC29" s="146"/>
      <c r="ID29" s="146"/>
      <c r="IE29" s="146"/>
      <c r="IF29" s="146"/>
      <c r="IG29" s="125"/>
      <c r="IH29" s="125"/>
      <c r="II29" s="125"/>
      <c r="IJ29" s="125"/>
      <c r="IK29" s="125"/>
      <c r="IL29" s="125"/>
      <c r="IM29" s="125"/>
      <c r="IN29" s="125"/>
      <c r="IO29" s="125"/>
      <c r="IP29" s="125"/>
      <c r="IQ29" s="125"/>
      <c r="IR29" s="125"/>
      <c r="IS29" s="125"/>
      <c r="IT29" s="125"/>
      <c r="IU29" s="125"/>
      <c r="IV29" s="125"/>
      <c r="IW29" s="125"/>
      <c r="IX29" s="125"/>
      <c r="IY29" s="125"/>
      <c r="IZ29" s="125"/>
      <c r="JA29" s="125"/>
      <c r="JB29" s="125"/>
      <c r="JC29" s="125"/>
      <c r="JD29" s="125"/>
      <c r="JE29" s="125"/>
      <c r="JF29" s="125"/>
      <c r="JG29" s="125"/>
      <c r="JH29" s="125"/>
      <c r="JI29" s="125"/>
      <c r="JJ29" s="125"/>
      <c r="JK29" s="125"/>
      <c r="JL29" s="125"/>
      <c r="JM29" s="125"/>
      <c r="JN29" s="125"/>
      <c r="JO29" s="125"/>
      <c r="JP29" s="125"/>
      <c r="JQ29" s="125"/>
      <c r="JR29" s="125"/>
      <c r="JS29" s="125"/>
      <c r="JT29" s="125"/>
      <c r="JU29" s="125"/>
      <c r="JV29" s="125"/>
      <c r="JW29" s="125"/>
      <c r="JX29" s="125"/>
      <c r="JY29" s="125"/>
      <c r="JZ29" s="125"/>
      <c r="KA29" s="125"/>
      <c r="KB29" s="125"/>
      <c r="KC29" s="125"/>
      <c r="KD29" s="125"/>
      <c r="KE29" s="125"/>
      <c r="KF29" s="125"/>
      <c r="KG29" s="125"/>
      <c r="KH29" s="125"/>
      <c r="KI29" s="125"/>
      <c r="KJ29" s="125"/>
      <c r="KK29" s="125"/>
      <c r="KL29" s="125"/>
      <c r="KM29" s="125"/>
      <c r="KN29" s="125"/>
      <c r="KO29" s="125"/>
      <c r="KP29" s="125"/>
      <c r="KQ29" s="125"/>
      <c r="KR29" s="125"/>
      <c r="KS29" s="125"/>
      <c r="KT29" s="125"/>
      <c r="KU29" s="125"/>
      <c r="KV29" s="125"/>
      <c r="KW29" s="125"/>
      <c r="KX29" s="125"/>
      <c r="KY29" s="125"/>
      <c r="KZ29" s="125"/>
      <c r="LA29" s="125"/>
      <c r="LB29" s="125"/>
      <c r="LC29" s="125"/>
      <c r="LD29" s="125"/>
      <c r="LE29" s="125"/>
      <c r="LF29" s="125"/>
      <c r="LG29" s="125"/>
      <c r="LH29" s="125"/>
      <c r="LI29" s="125"/>
      <c r="LJ29" s="125"/>
      <c r="LK29" s="125"/>
      <c r="LL29" s="125"/>
      <c r="LM29" s="125"/>
      <c r="LN29" s="125"/>
      <c r="LO29" s="125"/>
      <c r="LP29" s="125"/>
      <c r="LQ29" s="125"/>
      <c r="LR29" s="125"/>
      <c r="LS29" s="125"/>
      <c r="LT29" s="125"/>
      <c r="LU29" s="125"/>
      <c r="LV29" s="125"/>
      <c r="LW29" s="125"/>
      <c r="LX29" s="125"/>
      <c r="LY29" s="125"/>
      <c r="LZ29" s="125"/>
      <c r="MA29" s="125"/>
      <c r="MB29" s="125"/>
      <c r="MC29" s="125"/>
      <c r="MD29" s="125"/>
      <c r="ME29" s="125"/>
      <c r="MF29" s="125"/>
      <c r="MG29" s="125"/>
      <c r="MH29" s="125"/>
      <c r="MI29" s="125"/>
      <c r="MJ29" s="125"/>
      <c r="MK29" s="125"/>
      <c r="ML29" s="125"/>
      <c r="MM29" s="125"/>
      <c r="MN29" s="125"/>
      <c r="MO29" s="125"/>
      <c r="MP29" s="125"/>
      <c r="MQ29" s="125"/>
      <c r="MR29" s="125"/>
      <c r="MS29" s="125"/>
      <c r="MT29" s="125"/>
      <c r="MU29" s="125"/>
      <c r="MV29" s="125"/>
      <c r="MW29" s="125"/>
      <c r="MX29" s="125"/>
      <c r="MY29" s="125"/>
      <c r="MZ29" s="125"/>
      <c r="NA29" s="125"/>
      <c r="NB29" s="125"/>
      <c r="NC29" s="125"/>
      <c r="ND29" s="125"/>
      <c r="NE29" s="125"/>
      <c r="NF29" s="125"/>
      <c r="NG29" s="125"/>
      <c r="NH29" s="125"/>
      <c r="NI29" s="125"/>
    </row>
    <row r="30" spans="1:373" ht="1.95" customHeight="1" x14ac:dyDescent="0.45">
      <c r="B30" s="12"/>
      <c r="C30" s="48"/>
      <c r="D30" s="48"/>
      <c r="E30" s="49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GC30" s="122"/>
    </row>
    <row r="31" spans="1:373" ht="12.45" customHeight="1" x14ac:dyDescent="0.15">
      <c r="A31" s="13"/>
      <c r="B31" s="14"/>
      <c r="C31" s="309" t="s">
        <v>11</v>
      </c>
      <c r="D31" s="309"/>
      <c r="E31" s="309"/>
      <c r="F31" s="43"/>
      <c r="G31" s="220" t="s">
        <v>26</v>
      </c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AA31" s="221" t="s">
        <v>27</v>
      </c>
      <c r="AB31" s="221"/>
      <c r="AC31" s="221"/>
      <c r="AD31" s="221"/>
      <c r="AE31" s="209" t="s">
        <v>24</v>
      </c>
      <c r="AF31" s="210"/>
      <c r="AG31" s="222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4"/>
      <c r="BH31" s="69"/>
      <c r="BI31" s="70"/>
      <c r="BJ31" s="221" t="s">
        <v>28</v>
      </c>
      <c r="BK31" s="221"/>
      <c r="BL31" s="221"/>
      <c r="BM31" s="221"/>
      <c r="BN31" s="209" t="s">
        <v>24</v>
      </c>
      <c r="BO31" s="210"/>
      <c r="BP31" s="222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4"/>
      <c r="CQ31" s="44"/>
    </row>
    <row r="32" spans="1:373" ht="12.45" customHeight="1" x14ac:dyDescent="0.45">
      <c r="A32" s="13"/>
      <c r="B32" s="14"/>
      <c r="C32" s="309"/>
      <c r="D32" s="309"/>
      <c r="E32" s="309"/>
      <c r="F32" s="51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AA32" s="221"/>
      <c r="AB32" s="221"/>
      <c r="AC32" s="221"/>
      <c r="AD32" s="221"/>
      <c r="AE32" s="209"/>
      <c r="AF32" s="210"/>
      <c r="AG32" s="225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7"/>
      <c r="BH32" s="69"/>
      <c r="BI32" s="70"/>
      <c r="BJ32" s="221"/>
      <c r="BK32" s="221"/>
      <c r="BL32" s="221"/>
      <c r="BM32" s="221"/>
      <c r="BN32" s="209"/>
      <c r="BO32" s="210"/>
      <c r="BP32" s="225"/>
      <c r="BQ32" s="226"/>
      <c r="BR32" s="226"/>
      <c r="BS32" s="226"/>
      <c r="BT32" s="226"/>
      <c r="BU32" s="226"/>
      <c r="BV32" s="226"/>
      <c r="BW32" s="226"/>
      <c r="BX32" s="226"/>
      <c r="BY32" s="226"/>
      <c r="BZ32" s="226"/>
      <c r="CA32" s="226"/>
      <c r="CB32" s="226"/>
      <c r="CC32" s="226"/>
      <c r="CD32" s="226"/>
      <c r="CE32" s="226"/>
      <c r="CF32" s="226"/>
      <c r="CG32" s="226"/>
      <c r="CH32" s="226"/>
      <c r="CI32" s="226"/>
      <c r="CJ32" s="226"/>
      <c r="CK32" s="226"/>
      <c r="CL32" s="226"/>
      <c r="CM32" s="226"/>
      <c r="CN32" s="226"/>
      <c r="CO32" s="226"/>
      <c r="CP32" s="227"/>
      <c r="CQ32" s="44"/>
      <c r="FZ32" s="11" t="str">
        <f>CONCATENATE(共通様式!AG31,"　",共通様式!BP31)</f>
        <v>　</v>
      </c>
    </row>
    <row r="33" spans="1:400" ht="12.45" customHeight="1" x14ac:dyDescent="0.45">
      <c r="B33" s="12"/>
      <c r="C33" s="46"/>
      <c r="D33" s="46"/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</row>
    <row r="34" spans="1:400" x14ac:dyDescent="0.45">
      <c r="B34" s="12"/>
      <c r="C34" s="71"/>
      <c r="D34" s="71"/>
      <c r="E34" s="71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</row>
    <row r="35" spans="1:400" ht="12.45" customHeight="1" x14ac:dyDescent="0.15">
      <c r="A35" s="13"/>
      <c r="B35" s="14"/>
      <c r="C35" s="309" t="s">
        <v>16</v>
      </c>
      <c r="D35" s="309"/>
      <c r="E35" s="309"/>
      <c r="F35" s="43"/>
      <c r="G35" s="245" t="s">
        <v>29</v>
      </c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Z35" s="13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33" t="s">
        <v>30</v>
      </c>
      <c r="AN35" s="241"/>
      <c r="AO35" s="241"/>
      <c r="AP35" s="242"/>
      <c r="AQ35" s="247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9"/>
      <c r="BG35" s="233" t="s">
        <v>30</v>
      </c>
      <c r="BH35" s="241"/>
      <c r="BI35" s="241"/>
      <c r="BJ35" s="242"/>
      <c r="BK35" s="246"/>
      <c r="BL35" s="246"/>
      <c r="BM35" s="246"/>
      <c r="BN35" s="246"/>
      <c r="BO35" s="246"/>
      <c r="BP35" s="246"/>
      <c r="BQ35" s="246"/>
      <c r="BR35" s="246"/>
      <c r="BS35" s="246"/>
      <c r="BT35" s="246"/>
      <c r="BU35" s="246"/>
      <c r="BV35" s="246"/>
      <c r="BW35" s="246"/>
      <c r="BX35" s="246"/>
      <c r="BY35" s="246"/>
      <c r="BZ35" s="246"/>
      <c r="CA35" s="44"/>
      <c r="FY35" s="11" t="str">
        <f>CONCATENATE(AA35,"-",AQ35,"-",BK35)</f>
        <v>--</v>
      </c>
      <c r="FZ35" s="11" t="str">
        <f>IF(AA35&lt;&gt;"",FY35,"")</f>
        <v/>
      </c>
    </row>
    <row r="36" spans="1:400" ht="12.45" customHeight="1" x14ac:dyDescent="0.45">
      <c r="A36" s="13"/>
      <c r="B36" s="14"/>
      <c r="C36" s="309"/>
      <c r="D36" s="309"/>
      <c r="E36" s="309"/>
      <c r="F36" s="51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Z36" s="13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3"/>
      <c r="AN36" s="241"/>
      <c r="AO36" s="241"/>
      <c r="AP36" s="242"/>
      <c r="AQ36" s="250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2"/>
      <c r="BG36" s="243"/>
      <c r="BH36" s="241"/>
      <c r="BI36" s="241"/>
      <c r="BJ36" s="242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44"/>
    </row>
    <row r="37" spans="1:400" x14ac:dyDescent="0.45">
      <c r="B37" s="12"/>
      <c r="C37" s="72"/>
      <c r="D37" s="72"/>
      <c r="E37" s="7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</row>
    <row r="38" spans="1:400" ht="12.45" customHeight="1" x14ac:dyDescent="0.15">
      <c r="A38" s="13"/>
      <c r="B38" s="14"/>
      <c r="C38" s="264" t="s">
        <v>109</v>
      </c>
      <c r="D38" s="264"/>
      <c r="E38" s="264"/>
      <c r="F38" s="43"/>
      <c r="G38" s="245" t="s">
        <v>65</v>
      </c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Z38" s="13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33" t="s">
        <v>30</v>
      </c>
      <c r="AN38" s="241"/>
      <c r="AO38" s="241"/>
      <c r="AP38" s="242"/>
      <c r="AQ38" s="247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9"/>
      <c r="BG38" s="233" t="s">
        <v>30</v>
      </c>
      <c r="BH38" s="241"/>
      <c r="BI38" s="241"/>
      <c r="BJ38" s="242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246"/>
      <c r="BW38" s="246"/>
      <c r="BX38" s="246"/>
      <c r="BY38" s="246"/>
      <c r="BZ38" s="246"/>
      <c r="CA38" s="44"/>
      <c r="FY38" s="11" t="str">
        <f>CONCATENATE(AA38,"-",AQ38,"-",BK38)</f>
        <v>--</v>
      </c>
      <c r="FZ38" s="11" t="str">
        <f>IF(AA38&lt;&gt;"",FY38,"")</f>
        <v/>
      </c>
    </row>
    <row r="39" spans="1:400" ht="12.45" customHeight="1" x14ac:dyDescent="0.45">
      <c r="A39" s="13"/>
      <c r="B39" s="14"/>
      <c r="C39" s="264"/>
      <c r="D39" s="264"/>
      <c r="E39" s="264"/>
      <c r="F39" s="51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Z39" s="13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3"/>
      <c r="AN39" s="241"/>
      <c r="AO39" s="241"/>
      <c r="AP39" s="242"/>
      <c r="AQ39" s="250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2"/>
      <c r="BG39" s="243"/>
      <c r="BH39" s="241"/>
      <c r="BI39" s="241"/>
      <c r="BJ39" s="242"/>
      <c r="BK39" s="246"/>
      <c r="BL39" s="246"/>
      <c r="BM39" s="246"/>
      <c r="BN39" s="246"/>
      <c r="BO39" s="246"/>
      <c r="BP39" s="246"/>
      <c r="BQ39" s="246"/>
      <c r="BR39" s="246"/>
      <c r="BS39" s="246"/>
      <c r="BT39" s="246"/>
      <c r="BU39" s="246"/>
      <c r="BV39" s="246"/>
      <c r="BW39" s="246"/>
      <c r="BX39" s="246"/>
      <c r="BY39" s="246"/>
      <c r="BZ39" s="246"/>
      <c r="CA39" s="44"/>
    </row>
    <row r="40" spans="1:400" ht="12.45" customHeight="1" x14ac:dyDescent="0.45">
      <c r="A40" s="13"/>
      <c r="B40" s="14"/>
      <c r="C40" s="73"/>
      <c r="D40" s="73"/>
      <c r="E40" s="73"/>
      <c r="F40" s="51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Z40" s="13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6"/>
      <c r="AN40" s="76"/>
      <c r="AO40" s="76"/>
      <c r="AP40" s="76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6"/>
      <c r="BH40" s="76"/>
      <c r="BI40" s="76"/>
      <c r="BJ40" s="76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44"/>
    </row>
    <row r="41" spans="1:400" ht="12.45" customHeight="1" x14ac:dyDescent="0.45">
      <c r="A41" s="13"/>
      <c r="B41" s="14"/>
      <c r="C41" s="244">
        <v>10</v>
      </c>
      <c r="D41" s="244"/>
      <c r="E41" s="244"/>
      <c r="F41" s="51"/>
      <c r="G41" s="342" t="s">
        <v>91</v>
      </c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6"/>
      <c r="BH41" s="76"/>
      <c r="BI41" s="76"/>
      <c r="BJ41" s="76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44"/>
    </row>
    <row r="42" spans="1:400" ht="12.45" customHeight="1" x14ac:dyDescent="0.45">
      <c r="A42" s="13"/>
      <c r="B42" s="14"/>
      <c r="C42" s="244"/>
      <c r="D42" s="244"/>
      <c r="E42" s="244"/>
      <c r="F42" s="51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6"/>
      <c r="BH42" s="76"/>
      <c r="BI42" s="76"/>
      <c r="BJ42" s="76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44"/>
    </row>
    <row r="43" spans="1:400" ht="12.45" customHeight="1" thickBot="1" x14ac:dyDescent="0.5">
      <c r="B43" s="12"/>
      <c r="C43" s="78"/>
      <c r="D43" s="78"/>
      <c r="E43" s="78"/>
      <c r="F43" s="47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9"/>
      <c r="AN43" s="79"/>
      <c r="AO43" s="79"/>
      <c r="AP43" s="79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9"/>
      <c r="BH43" s="79"/>
      <c r="BI43" s="79"/>
      <c r="BJ43" s="79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126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8"/>
      <c r="GO43" s="128"/>
      <c r="GP43" s="128"/>
      <c r="GQ43" s="128"/>
      <c r="GR43" s="128"/>
      <c r="GS43" s="128"/>
      <c r="GT43" s="128"/>
      <c r="GU43" s="128"/>
      <c r="GV43" s="128"/>
      <c r="GW43" s="128"/>
      <c r="GX43" s="129"/>
      <c r="GY43" s="129"/>
      <c r="GZ43" s="129"/>
      <c r="HA43" s="129"/>
      <c r="HB43" s="129"/>
      <c r="HC43" s="129"/>
    </row>
    <row r="44" spans="1:400" ht="30.6" customHeight="1" x14ac:dyDescent="0.45">
      <c r="A44" s="13"/>
      <c r="B44" s="14"/>
      <c r="C44" s="269" t="s">
        <v>76</v>
      </c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68"/>
      <c r="R44" s="204" t="s">
        <v>77</v>
      </c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68"/>
      <c r="AG44" s="232" t="s">
        <v>78</v>
      </c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04"/>
      <c r="BI44" s="204" t="s">
        <v>133</v>
      </c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30"/>
      <c r="BW44" s="231"/>
      <c r="BX44" s="269" t="s">
        <v>76</v>
      </c>
      <c r="BY44" s="230"/>
      <c r="BZ44" s="230"/>
      <c r="CA44" s="230"/>
      <c r="CB44" s="230"/>
      <c r="CC44" s="230"/>
      <c r="CD44" s="230"/>
      <c r="CE44" s="230"/>
      <c r="CF44" s="230"/>
      <c r="CG44" s="230"/>
      <c r="CH44" s="230"/>
      <c r="CI44" s="230"/>
      <c r="CJ44" s="230"/>
      <c r="CK44" s="230"/>
      <c r="CL44" s="268"/>
      <c r="CM44" s="204" t="s">
        <v>77</v>
      </c>
      <c r="CN44" s="230"/>
      <c r="CO44" s="230"/>
      <c r="CP44" s="230"/>
      <c r="CQ44" s="230"/>
      <c r="CR44" s="230"/>
      <c r="CS44" s="230"/>
      <c r="CT44" s="230"/>
      <c r="CU44" s="230"/>
      <c r="CV44" s="230"/>
      <c r="CW44" s="230"/>
      <c r="CX44" s="230"/>
      <c r="CY44" s="230"/>
      <c r="CZ44" s="230"/>
      <c r="DA44" s="268"/>
      <c r="DB44" s="232" t="s">
        <v>78</v>
      </c>
      <c r="DC44" s="232"/>
      <c r="DD44" s="232"/>
      <c r="DE44" s="232"/>
      <c r="DF44" s="232"/>
      <c r="DG44" s="232"/>
      <c r="DH44" s="232"/>
      <c r="DI44" s="232"/>
      <c r="DJ44" s="232"/>
      <c r="DK44" s="232"/>
      <c r="DL44" s="232"/>
      <c r="DM44" s="232"/>
      <c r="DN44" s="232"/>
      <c r="DO44" s="232"/>
      <c r="DP44" s="232"/>
      <c r="DQ44" s="232"/>
      <c r="DR44" s="232"/>
      <c r="DS44" s="232"/>
      <c r="DT44" s="232"/>
      <c r="DU44" s="232"/>
      <c r="DV44" s="232"/>
      <c r="DW44" s="232"/>
      <c r="DX44" s="232"/>
      <c r="DY44" s="232"/>
      <c r="DZ44" s="232"/>
      <c r="EA44" s="232"/>
      <c r="EB44" s="204"/>
      <c r="EC44" s="204" t="s">
        <v>133</v>
      </c>
      <c r="ED44" s="230"/>
      <c r="EE44" s="230"/>
      <c r="EF44" s="230"/>
      <c r="EG44" s="230"/>
      <c r="EH44" s="230"/>
      <c r="EI44" s="230"/>
      <c r="EJ44" s="230"/>
      <c r="EK44" s="230"/>
      <c r="EL44" s="230"/>
      <c r="EM44" s="230"/>
      <c r="EN44" s="230"/>
      <c r="EO44" s="230"/>
      <c r="EP44" s="230"/>
      <c r="EQ44" s="230"/>
      <c r="ER44" s="231"/>
      <c r="ES44" s="339" t="s">
        <v>76</v>
      </c>
      <c r="ET44" s="228"/>
      <c r="EU44" s="228"/>
      <c r="EV44" s="228"/>
      <c r="EW44" s="228"/>
      <c r="EX44" s="228"/>
      <c r="EY44" s="228"/>
      <c r="EZ44" s="228"/>
      <c r="FA44" s="228"/>
      <c r="FB44" s="228"/>
      <c r="FC44" s="228"/>
      <c r="FD44" s="228"/>
      <c r="FE44" s="228"/>
      <c r="FF44" s="228"/>
      <c r="FG44" s="228"/>
      <c r="FH44" s="340"/>
      <c r="FI44" s="188" t="s">
        <v>77</v>
      </c>
      <c r="FJ44" s="228"/>
      <c r="FK44" s="228"/>
      <c r="FL44" s="228"/>
      <c r="FM44" s="228"/>
      <c r="FN44" s="228"/>
      <c r="FO44" s="228"/>
      <c r="FP44" s="228"/>
      <c r="FQ44" s="228"/>
      <c r="FR44" s="228"/>
      <c r="FS44" s="228"/>
      <c r="FT44" s="228"/>
      <c r="FU44" s="228"/>
      <c r="FV44" s="228"/>
      <c r="FW44" s="340"/>
      <c r="FX44" s="232" t="s">
        <v>78</v>
      </c>
      <c r="FY44" s="232"/>
      <c r="FZ44" s="232"/>
      <c r="GA44" s="232"/>
      <c r="GB44" s="232"/>
      <c r="GC44" s="232"/>
      <c r="GD44" s="232"/>
      <c r="GE44" s="232"/>
      <c r="GF44" s="232"/>
      <c r="GG44" s="232"/>
      <c r="GH44" s="232"/>
      <c r="GI44" s="232"/>
      <c r="GJ44" s="232"/>
      <c r="GK44" s="232"/>
      <c r="GL44" s="232"/>
      <c r="GM44" s="232"/>
      <c r="GN44" s="232"/>
      <c r="GO44" s="232"/>
      <c r="GP44" s="232"/>
      <c r="GQ44" s="232"/>
      <c r="GR44" s="232"/>
      <c r="GS44" s="232"/>
      <c r="GT44" s="232"/>
      <c r="GU44" s="232"/>
      <c r="GV44" s="232"/>
      <c r="GW44" s="232"/>
      <c r="GX44" s="204"/>
      <c r="GY44" s="188" t="s">
        <v>133</v>
      </c>
      <c r="GZ44" s="228"/>
      <c r="HA44" s="228"/>
      <c r="HB44" s="228"/>
      <c r="HC44" s="228"/>
      <c r="HD44" s="228"/>
      <c r="HE44" s="228"/>
      <c r="HF44" s="228"/>
      <c r="HG44" s="228"/>
      <c r="HH44" s="228"/>
      <c r="HI44" s="228"/>
      <c r="HJ44" s="228"/>
      <c r="HK44" s="228"/>
      <c r="HL44" s="228"/>
      <c r="HM44" s="228"/>
      <c r="HN44" s="229"/>
      <c r="HO44" s="122"/>
      <c r="HP44" s="122"/>
      <c r="HQ44" s="122"/>
      <c r="HR44" s="122"/>
      <c r="HS44" s="11"/>
      <c r="HT44" s="127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1"/>
      <c r="IG44" s="122"/>
      <c r="IH44" s="122"/>
      <c r="II44" s="122"/>
      <c r="IJ44" s="122"/>
      <c r="IK44" s="122"/>
      <c r="IL44" s="122"/>
      <c r="IM44" s="122"/>
      <c r="NJ44" s="123"/>
      <c r="NK44" s="123"/>
      <c r="NL44" s="123"/>
      <c r="NM44" s="123"/>
      <c r="NN44" s="123"/>
      <c r="NO44" s="123"/>
      <c r="NP44" s="123"/>
      <c r="NQ44" s="123"/>
      <c r="NR44" s="123"/>
      <c r="NS44" s="123"/>
      <c r="NT44" s="123"/>
      <c r="NU44" s="123"/>
      <c r="NV44" s="123"/>
      <c r="NW44" s="123"/>
      <c r="NX44" s="123"/>
      <c r="NY44" s="123"/>
      <c r="NZ44" s="123"/>
      <c r="OA44" s="123"/>
      <c r="OB44" s="123"/>
      <c r="OC44" s="123"/>
      <c r="OD44" s="123"/>
      <c r="OE44" s="123"/>
      <c r="OF44" s="123"/>
      <c r="OG44" s="123"/>
      <c r="OH44" s="123"/>
      <c r="OI44" s="123"/>
      <c r="OJ44" s="123"/>
    </row>
    <row r="45" spans="1:400" ht="18" customHeight="1" x14ac:dyDescent="0.45">
      <c r="A45" s="13"/>
      <c r="B45" s="14"/>
      <c r="C45" s="191" t="s">
        <v>79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3"/>
      <c r="R45" s="194" t="s">
        <v>80</v>
      </c>
      <c r="S45" s="194"/>
      <c r="T45" s="195"/>
      <c r="U45" s="80"/>
      <c r="V45" s="196"/>
      <c r="W45" s="196"/>
      <c r="X45" s="196"/>
      <c r="Y45" s="196"/>
      <c r="Z45" s="196"/>
      <c r="AA45" s="196"/>
      <c r="AB45" s="196"/>
      <c r="AC45" s="196"/>
      <c r="AD45" s="193" t="s">
        <v>81</v>
      </c>
      <c r="AE45" s="194"/>
      <c r="AF45" s="195"/>
      <c r="AG45" s="197"/>
      <c r="AH45" s="198"/>
      <c r="AI45" s="198"/>
      <c r="AJ45" s="198"/>
      <c r="AK45" s="198"/>
      <c r="AL45" s="196"/>
      <c r="AM45" s="196"/>
      <c r="AN45" s="196"/>
      <c r="AO45" s="196"/>
      <c r="AP45" s="192" t="s">
        <v>4</v>
      </c>
      <c r="AQ45" s="192"/>
      <c r="AR45" s="192"/>
      <c r="AS45" s="198"/>
      <c r="AT45" s="198"/>
      <c r="AU45" s="198"/>
      <c r="AV45" s="198"/>
      <c r="AW45" s="198"/>
      <c r="AX45" s="192" t="s">
        <v>5</v>
      </c>
      <c r="AY45" s="192"/>
      <c r="AZ45" s="192"/>
      <c r="BA45" s="198"/>
      <c r="BB45" s="198"/>
      <c r="BC45" s="198"/>
      <c r="BD45" s="198"/>
      <c r="BE45" s="198"/>
      <c r="BF45" s="192" t="s">
        <v>82</v>
      </c>
      <c r="BG45" s="192"/>
      <c r="BH45" s="192"/>
      <c r="BI45" s="197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9"/>
      <c r="BX45" s="191" t="s">
        <v>83</v>
      </c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3"/>
      <c r="CM45" s="194" t="s">
        <v>80</v>
      </c>
      <c r="CN45" s="194"/>
      <c r="CO45" s="195"/>
      <c r="CP45" s="196"/>
      <c r="CQ45" s="196"/>
      <c r="CR45" s="196"/>
      <c r="CS45" s="196"/>
      <c r="CT45" s="196"/>
      <c r="CU45" s="196"/>
      <c r="CV45" s="196"/>
      <c r="CW45" s="196"/>
      <c r="CX45" s="196"/>
      <c r="CY45" s="193" t="s">
        <v>81</v>
      </c>
      <c r="CZ45" s="194"/>
      <c r="DA45" s="195"/>
      <c r="DB45" s="197"/>
      <c r="DC45" s="198"/>
      <c r="DD45" s="198"/>
      <c r="DE45" s="198"/>
      <c r="DF45" s="198"/>
      <c r="DG45" s="198"/>
      <c r="DH45" s="198"/>
      <c r="DI45" s="198"/>
      <c r="DJ45" s="198"/>
      <c r="DK45" s="192" t="s">
        <v>4</v>
      </c>
      <c r="DL45" s="192"/>
      <c r="DM45" s="192"/>
      <c r="DN45" s="198"/>
      <c r="DO45" s="198"/>
      <c r="DP45" s="198"/>
      <c r="DQ45" s="198"/>
      <c r="DR45" s="192" t="s">
        <v>5</v>
      </c>
      <c r="DS45" s="192"/>
      <c r="DT45" s="192"/>
      <c r="DU45" s="192"/>
      <c r="DV45" s="198"/>
      <c r="DW45" s="198"/>
      <c r="DX45" s="198"/>
      <c r="DY45" s="198"/>
      <c r="DZ45" s="192" t="s">
        <v>82</v>
      </c>
      <c r="EA45" s="192"/>
      <c r="EB45" s="192"/>
      <c r="EC45" s="197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9"/>
      <c r="ES45" s="187" t="s">
        <v>84</v>
      </c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85" t="s">
        <v>80</v>
      </c>
      <c r="FJ45" s="185"/>
      <c r="FK45" s="186"/>
      <c r="FL45" s="183"/>
      <c r="FM45" s="183"/>
      <c r="FN45" s="183"/>
      <c r="FO45" s="183"/>
      <c r="FP45" s="183"/>
      <c r="FQ45" s="183"/>
      <c r="FR45" s="183"/>
      <c r="FS45" s="183"/>
      <c r="FT45" s="183"/>
      <c r="FU45" s="184" t="s">
        <v>81</v>
      </c>
      <c r="FV45" s="185"/>
      <c r="FW45" s="186"/>
      <c r="FX45" s="197"/>
      <c r="FY45" s="198"/>
      <c r="FZ45" s="198"/>
      <c r="GA45" s="198"/>
      <c r="GB45" s="198"/>
      <c r="GC45" s="198"/>
      <c r="GD45" s="198"/>
      <c r="GE45" s="198"/>
      <c r="GF45" s="198"/>
      <c r="GG45" s="192" t="s">
        <v>4</v>
      </c>
      <c r="GH45" s="192"/>
      <c r="GI45" s="192"/>
      <c r="GJ45" s="198"/>
      <c r="GK45" s="198"/>
      <c r="GL45" s="198"/>
      <c r="GM45" s="198"/>
      <c r="GN45" s="192" t="s">
        <v>5</v>
      </c>
      <c r="GO45" s="192"/>
      <c r="GP45" s="192"/>
      <c r="GQ45" s="192"/>
      <c r="GR45" s="198"/>
      <c r="GS45" s="198"/>
      <c r="GT45" s="198"/>
      <c r="GU45" s="198"/>
      <c r="GV45" s="192" t="s">
        <v>82</v>
      </c>
      <c r="GW45" s="192"/>
      <c r="GX45" s="192"/>
      <c r="GY45" s="170"/>
      <c r="GZ45" s="171"/>
      <c r="HA45" s="171"/>
      <c r="HB45" s="171"/>
      <c r="HC45" s="171"/>
      <c r="HD45" s="171"/>
      <c r="HE45" s="171"/>
      <c r="HF45" s="171"/>
      <c r="HG45" s="171"/>
      <c r="HH45" s="171"/>
      <c r="HI45" s="171"/>
      <c r="HJ45" s="171"/>
      <c r="HK45" s="171"/>
      <c r="HL45" s="171"/>
      <c r="HM45" s="171"/>
      <c r="HN45" s="172"/>
      <c r="HO45" s="122"/>
      <c r="HP45" s="122"/>
      <c r="HQ45" s="122"/>
      <c r="HR45" s="122" t="str">
        <f>IF(COUNT(V45,AL45,AS45,BA45)=4,"◎","")</f>
        <v/>
      </c>
      <c r="HS45" s="147"/>
      <c r="HT45" s="10" t="str">
        <f>IF(AND(V45&lt;&gt;"",AG45&lt;&gt;"",AL45&lt;&gt;"",AS45&lt;&gt;"",BA45&lt;&gt;""),"◎","")</f>
        <v/>
      </c>
      <c r="HU45" s="10" t="str">
        <f>IF(AND(CP45&lt;&gt;"",DB45&lt;&gt;"",DG45&lt;&gt;"",DN45&lt;&gt;"",DV45&lt;&gt;""),"◎","")</f>
        <v/>
      </c>
      <c r="HV45" s="10" t="str">
        <f>IF(AND(FL45&lt;&gt;"",FX45&lt;&gt;"",GC45&lt;&gt;"",GJ45&lt;&gt;"",GR45&lt;&gt;""),"◎","")</f>
        <v/>
      </c>
      <c r="HW45" s="10"/>
      <c r="HX45" s="10" t="str">
        <f>IF(AND(V46&lt;&gt;"",AG46&lt;&gt;"",AL46&lt;&gt;"",AS46&lt;&gt;"",BA46&lt;&gt;""),"◎","")</f>
        <v/>
      </c>
      <c r="HY45" s="10" t="str">
        <f>IF(AND(CP46&lt;&gt;"",DB46&lt;&gt;"",DG46&lt;&gt;"",DN46&lt;&gt;"",DV46&lt;&gt;""),"◎","")</f>
        <v/>
      </c>
      <c r="HZ45" s="10" t="str">
        <f>IF(AND(FL46&lt;&gt;"",FX46&lt;&gt;"",GC46&lt;&gt;"",GJ46&lt;&gt;"",GR46&lt;&gt;""),"◎","")</f>
        <v/>
      </c>
      <c r="IA45" s="10"/>
      <c r="IB45" s="10" t="str">
        <f>IF(AND(V47&lt;&gt;"",AG47&lt;&gt;"",AL47&lt;&gt;"",AS47&lt;&gt;"",BA47&lt;&gt;""),"◎","")</f>
        <v/>
      </c>
      <c r="IC45" s="10" t="str">
        <f>IF(AND(CP47&lt;&gt;"",DB47&lt;&gt;"",DG47&lt;&gt;"",DN47&lt;&gt;"",DV47&lt;&gt;""),"◎","")</f>
        <v/>
      </c>
      <c r="ID45" s="10" t="str">
        <f>IF(AND(FL47&lt;&gt;"",FX47&lt;&gt;"",GC47&lt;&gt;"",GJ47&lt;&gt;"",GR47&lt;&gt;""),"◎","")</f>
        <v/>
      </c>
      <c r="IE45" s="10"/>
      <c r="IF45" s="148"/>
      <c r="IG45" s="122"/>
      <c r="IH45" s="122"/>
      <c r="II45" s="122"/>
      <c r="IJ45" s="122"/>
      <c r="IK45" s="122"/>
      <c r="IL45" s="122"/>
      <c r="IM45" s="122"/>
      <c r="NJ45" s="123"/>
      <c r="NK45" s="123"/>
      <c r="NL45" s="123"/>
      <c r="NM45" s="123"/>
      <c r="NN45" s="123"/>
      <c r="NO45" s="123"/>
      <c r="NP45" s="123"/>
      <c r="NQ45" s="123"/>
      <c r="NR45" s="123"/>
      <c r="NS45" s="123"/>
      <c r="NT45" s="123"/>
      <c r="NU45" s="123"/>
      <c r="NV45" s="123"/>
      <c r="NW45" s="123"/>
      <c r="NX45" s="123"/>
      <c r="NY45" s="123"/>
      <c r="NZ45" s="123"/>
      <c r="OA45" s="123"/>
      <c r="OB45" s="123"/>
      <c r="OC45" s="123"/>
      <c r="OD45" s="123"/>
      <c r="OE45" s="123"/>
      <c r="OF45" s="123"/>
      <c r="OG45" s="123"/>
      <c r="OH45" s="123"/>
      <c r="OI45" s="123"/>
      <c r="OJ45" s="123"/>
    </row>
    <row r="46" spans="1:400" ht="18" customHeight="1" x14ac:dyDescent="0.45">
      <c r="A46" s="13"/>
      <c r="B46" s="14"/>
      <c r="C46" s="187" t="s">
        <v>85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84"/>
      <c r="R46" s="185" t="s">
        <v>80</v>
      </c>
      <c r="S46" s="185"/>
      <c r="T46" s="186"/>
      <c r="U46" s="81"/>
      <c r="V46" s="196"/>
      <c r="W46" s="196"/>
      <c r="X46" s="196"/>
      <c r="Y46" s="196"/>
      <c r="Z46" s="196"/>
      <c r="AA46" s="196"/>
      <c r="AB46" s="196"/>
      <c r="AC46" s="196"/>
      <c r="AD46" s="184" t="s">
        <v>81</v>
      </c>
      <c r="AE46" s="185"/>
      <c r="AF46" s="186"/>
      <c r="AG46" s="197"/>
      <c r="AH46" s="198"/>
      <c r="AI46" s="198"/>
      <c r="AJ46" s="198"/>
      <c r="AK46" s="198"/>
      <c r="AL46" s="196"/>
      <c r="AM46" s="196"/>
      <c r="AN46" s="196"/>
      <c r="AO46" s="196"/>
      <c r="AP46" s="169" t="s">
        <v>4</v>
      </c>
      <c r="AQ46" s="169"/>
      <c r="AR46" s="169"/>
      <c r="AS46" s="198"/>
      <c r="AT46" s="198"/>
      <c r="AU46" s="198"/>
      <c r="AV46" s="198"/>
      <c r="AW46" s="198"/>
      <c r="AX46" s="169" t="s">
        <v>5</v>
      </c>
      <c r="AY46" s="169"/>
      <c r="AZ46" s="169"/>
      <c r="BA46" s="198"/>
      <c r="BB46" s="198"/>
      <c r="BC46" s="198"/>
      <c r="BD46" s="198"/>
      <c r="BE46" s="198"/>
      <c r="BF46" s="169" t="s">
        <v>82</v>
      </c>
      <c r="BG46" s="169"/>
      <c r="BH46" s="169"/>
      <c r="BI46" s="170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2"/>
      <c r="BX46" s="187" t="s">
        <v>86</v>
      </c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84"/>
      <c r="CM46" s="185" t="s">
        <v>80</v>
      </c>
      <c r="CN46" s="185"/>
      <c r="CO46" s="186"/>
      <c r="CP46" s="196"/>
      <c r="CQ46" s="196"/>
      <c r="CR46" s="196"/>
      <c r="CS46" s="196"/>
      <c r="CT46" s="196"/>
      <c r="CU46" s="196"/>
      <c r="CV46" s="196"/>
      <c r="CW46" s="196"/>
      <c r="CX46" s="196"/>
      <c r="CY46" s="184" t="s">
        <v>81</v>
      </c>
      <c r="CZ46" s="185"/>
      <c r="DA46" s="186"/>
      <c r="DB46" s="197"/>
      <c r="DC46" s="198"/>
      <c r="DD46" s="198"/>
      <c r="DE46" s="198"/>
      <c r="DF46" s="198"/>
      <c r="DG46" s="198"/>
      <c r="DH46" s="198"/>
      <c r="DI46" s="198"/>
      <c r="DJ46" s="198"/>
      <c r="DK46" s="169" t="s">
        <v>4</v>
      </c>
      <c r="DL46" s="169"/>
      <c r="DM46" s="169"/>
      <c r="DN46" s="171"/>
      <c r="DO46" s="171"/>
      <c r="DP46" s="171"/>
      <c r="DQ46" s="171"/>
      <c r="DR46" s="169" t="s">
        <v>5</v>
      </c>
      <c r="DS46" s="169"/>
      <c r="DT46" s="169"/>
      <c r="DU46" s="169"/>
      <c r="DV46" s="171"/>
      <c r="DW46" s="171"/>
      <c r="DX46" s="171"/>
      <c r="DY46" s="171"/>
      <c r="DZ46" s="169" t="s">
        <v>82</v>
      </c>
      <c r="EA46" s="169"/>
      <c r="EB46" s="169"/>
      <c r="EC46" s="170"/>
      <c r="ED46" s="171"/>
      <c r="EE46" s="171"/>
      <c r="EF46" s="171"/>
      <c r="EG46" s="171"/>
      <c r="EH46" s="171"/>
      <c r="EI46" s="171"/>
      <c r="EJ46" s="171"/>
      <c r="EK46" s="171"/>
      <c r="EL46" s="171"/>
      <c r="EM46" s="171"/>
      <c r="EN46" s="171"/>
      <c r="EO46" s="171"/>
      <c r="EP46" s="171"/>
      <c r="EQ46" s="171"/>
      <c r="ER46" s="172"/>
      <c r="ES46" s="187" t="s">
        <v>87</v>
      </c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85" t="s">
        <v>80</v>
      </c>
      <c r="FJ46" s="185"/>
      <c r="FK46" s="186"/>
      <c r="FL46" s="183"/>
      <c r="FM46" s="183"/>
      <c r="FN46" s="183"/>
      <c r="FO46" s="183"/>
      <c r="FP46" s="183"/>
      <c r="FQ46" s="183"/>
      <c r="FR46" s="183"/>
      <c r="FS46" s="183"/>
      <c r="FT46" s="183"/>
      <c r="FU46" s="184" t="s">
        <v>81</v>
      </c>
      <c r="FV46" s="185"/>
      <c r="FW46" s="186"/>
      <c r="FX46" s="197"/>
      <c r="FY46" s="198"/>
      <c r="FZ46" s="198"/>
      <c r="GA46" s="198"/>
      <c r="GB46" s="198"/>
      <c r="GC46" s="198"/>
      <c r="GD46" s="198"/>
      <c r="GE46" s="198"/>
      <c r="GF46" s="198"/>
      <c r="GG46" s="169" t="s">
        <v>4</v>
      </c>
      <c r="GH46" s="169"/>
      <c r="GI46" s="169"/>
      <c r="GJ46" s="171"/>
      <c r="GK46" s="171"/>
      <c r="GL46" s="171"/>
      <c r="GM46" s="171"/>
      <c r="GN46" s="169" t="s">
        <v>5</v>
      </c>
      <c r="GO46" s="169"/>
      <c r="GP46" s="169"/>
      <c r="GQ46" s="169"/>
      <c r="GR46" s="171"/>
      <c r="GS46" s="171"/>
      <c r="GT46" s="171"/>
      <c r="GU46" s="171"/>
      <c r="GV46" s="169" t="s">
        <v>82</v>
      </c>
      <c r="GW46" s="169"/>
      <c r="GX46" s="169"/>
      <c r="GY46" s="170"/>
      <c r="GZ46" s="171"/>
      <c r="HA46" s="171"/>
      <c r="HB46" s="171"/>
      <c r="HC46" s="171"/>
      <c r="HD46" s="171"/>
      <c r="HE46" s="171"/>
      <c r="HF46" s="171"/>
      <c r="HG46" s="171"/>
      <c r="HH46" s="171"/>
      <c r="HI46" s="171"/>
      <c r="HJ46" s="171"/>
      <c r="HK46" s="171"/>
      <c r="HL46" s="171"/>
      <c r="HM46" s="171"/>
      <c r="HN46" s="172"/>
      <c r="HO46" s="122"/>
      <c r="HP46" s="122"/>
      <c r="HQ46" s="122"/>
      <c r="HR46" s="122"/>
      <c r="HS46" s="147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48"/>
      <c r="IG46" s="122"/>
      <c r="IH46" s="122"/>
      <c r="II46" s="122"/>
      <c r="IJ46" s="122"/>
      <c r="IK46" s="122"/>
      <c r="IL46" s="122"/>
      <c r="IM46" s="122"/>
      <c r="NJ46" s="123"/>
      <c r="NK46" s="123"/>
      <c r="NL46" s="123"/>
      <c r="NM46" s="123"/>
      <c r="NN46" s="123"/>
      <c r="NO46" s="123"/>
      <c r="NP46" s="123"/>
      <c r="NQ46" s="123"/>
      <c r="NR46" s="123"/>
      <c r="NS46" s="123"/>
      <c r="NT46" s="123"/>
      <c r="NU46" s="123"/>
      <c r="NV46" s="123"/>
      <c r="NW46" s="123"/>
      <c r="NX46" s="123"/>
      <c r="NY46" s="123"/>
      <c r="NZ46" s="123"/>
      <c r="OA46" s="123"/>
      <c r="OB46" s="123"/>
      <c r="OC46" s="123"/>
      <c r="OD46" s="123"/>
      <c r="OE46" s="123"/>
      <c r="OF46" s="123"/>
      <c r="OG46" s="123"/>
      <c r="OH46" s="123"/>
      <c r="OI46" s="123"/>
      <c r="OJ46" s="123"/>
    </row>
    <row r="47" spans="1:400" ht="18" customHeight="1" x14ac:dyDescent="0.45">
      <c r="A47" s="13"/>
      <c r="B47" s="14"/>
      <c r="C47" s="187" t="s">
        <v>88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84"/>
      <c r="R47" s="185" t="s">
        <v>80</v>
      </c>
      <c r="S47" s="185"/>
      <c r="T47" s="186"/>
      <c r="U47" s="81"/>
      <c r="V47" s="196"/>
      <c r="W47" s="196"/>
      <c r="X47" s="196"/>
      <c r="Y47" s="196"/>
      <c r="Z47" s="196"/>
      <c r="AA47" s="196"/>
      <c r="AB47" s="196"/>
      <c r="AC47" s="196"/>
      <c r="AD47" s="184" t="s">
        <v>81</v>
      </c>
      <c r="AE47" s="185"/>
      <c r="AF47" s="186"/>
      <c r="AG47" s="197"/>
      <c r="AH47" s="198"/>
      <c r="AI47" s="198"/>
      <c r="AJ47" s="198"/>
      <c r="AK47" s="198"/>
      <c r="AL47" s="196"/>
      <c r="AM47" s="196"/>
      <c r="AN47" s="196"/>
      <c r="AO47" s="196"/>
      <c r="AP47" s="169" t="s">
        <v>4</v>
      </c>
      <c r="AQ47" s="169"/>
      <c r="AR47" s="169"/>
      <c r="AS47" s="198"/>
      <c r="AT47" s="198"/>
      <c r="AU47" s="198"/>
      <c r="AV47" s="198"/>
      <c r="AW47" s="198"/>
      <c r="AX47" s="169" t="s">
        <v>5</v>
      </c>
      <c r="AY47" s="169"/>
      <c r="AZ47" s="169"/>
      <c r="BA47" s="198"/>
      <c r="BB47" s="198"/>
      <c r="BC47" s="198"/>
      <c r="BD47" s="198"/>
      <c r="BE47" s="198"/>
      <c r="BF47" s="169" t="s">
        <v>82</v>
      </c>
      <c r="BG47" s="169"/>
      <c r="BH47" s="169"/>
      <c r="BI47" s="170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2"/>
      <c r="BX47" s="187" t="s">
        <v>89</v>
      </c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84"/>
      <c r="CM47" s="185" t="s">
        <v>80</v>
      </c>
      <c r="CN47" s="185"/>
      <c r="CO47" s="186"/>
      <c r="CP47" s="196"/>
      <c r="CQ47" s="196"/>
      <c r="CR47" s="196"/>
      <c r="CS47" s="196"/>
      <c r="CT47" s="196"/>
      <c r="CU47" s="196"/>
      <c r="CV47" s="196"/>
      <c r="CW47" s="196"/>
      <c r="CX47" s="196"/>
      <c r="CY47" s="184" t="s">
        <v>81</v>
      </c>
      <c r="CZ47" s="185"/>
      <c r="DA47" s="186"/>
      <c r="DB47" s="197"/>
      <c r="DC47" s="198"/>
      <c r="DD47" s="198"/>
      <c r="DE47" s="198"/>
      <c r="DF47" s="198"/>
      <c r="DG47" s="198"/>
      <c r="DH47" s="198"/>
      <c r="DI47" s="198"/>
      <c r="DJ47" s="198"/>
      <c r="DK47" s="169" t="s">
        <v>4</v>
      </c>
      <c r="DL47" s="169"/>
      <c r="DM47" s="169"/>
      <c r="DN47" s="171"/>
      <c r="DO47" s="171"/>
      <c r="DP47" s="171"/>
      <c r="DQ47" s="171"/>
      <c r="DR47" s="169" t="s">
        <v>5</v>
      </c>
      <c r="DS47" s="169"/>
      <c r="DT47" s="169"/>
      <c r="DU47" s="169"/>
      <c r="DV47" s="171"/>
      <c r="DW47" s="171"/>
      <c r="DX47" s="171"/>
      <c r="DY47" s="171"/>
      <c r="DZ47" s="169" t="s">
        <v>82</v>
      </c>
      <c r="EA47" s="169"/>
      <c r="EB47" s="169"/>
      <c r="EC47" s="170"/>
      <c r="ED47" s="171"/>
      <c r="EE47" s="171"/>
      <c r="EF47" s="171"/>
      <c r="EG47" s="171"/>
      <c r="EH47" s="171"/>
      <c r="EI47" s="171"/>
      <c r="EJ47" s="171"/>
      <c r="EK47" s="171"/>
      <c r="EL47" s="171"/>
      <c r="EM47" s="171"/>
      <c r="EN47" s="171"/>
      <c r="EO47" s="171"/>
      <c r="EP47" s="171"/>
      <c r="EQ47" s="171"/>
      <c r="ER47" s="172"/>
      <c r="ES47" s="187" t="s">
        <v>90</v>
      </c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85" t="s">
        <v>80</v>
      </c>
      <c r="FJ47" s="185"/>
      <c r="FK47" s="186"/>
      <c r="FL47" s="183"/>
      <c r="FM47" s="183"/>
      <c r="FN47" s="183"/>
      <c r="FO47" s="183"/>
      <c r="FP47" s="183"/>
      <c r="FQ47" s="183"/>
      <c r="FR47" s="183"/>
      <c r="FS47" s="183"/>
      <c r="FT47" s="183"/>
      <c r="FU47" s="184" t="s">
        <v>81</v>
      </c>
      <c r="FV47" s="185"/>
      <c r="FW47" s="186"/>
      <c r="FX47" s="197"/>
      <c r="FY47" s="198"/>
      <c r="FZ47" s="198"/>
      <c r="GA47" s="198"/>
      <c r="GB47" s="198"/>
      <c r="GC47" s="198"/>
      <c r="GD47" s="198"/>
      <c r="GE47" s="198"/>
      <c r="GF47" s="198"/>
      <c r="GG47" s="169" t="s">
        <v>4</v>
      </c>
      <c r="GH47" s="169"/>
      <c r="GI47" s="169"/>
      <c r="GJ47" s="171"/>
      <c r="GK47" s="171"/>
      <c r="GL47" s="171"/>
      <c r="GM47" s="171"/>
      <c r="GN47" s="169" t="s">
        <v>5</v>
      </c>
      <c r="GO47" s="169"/>
      <c r="GP47" s="169"/>
      <c r="GQ47" s="169"/>
      <c r="GR47" s="171"/>
      <c r="GS47" s="171"/>
      <c r="GT47" s="171"/>
      <c r="GU47" s="171"/>
      <c r="GV47" s="169" t="s">
        <v>82</v>
      </c>
      <c r="GW47" s="169"/>
      <c r="GX47" s="169"/>
      <c r="GY47" s="170"/>
      <c r="GZ47" s="171"/>
      <c r="HA47" s="171"/>
      <c r="HB47" s="171"/>
      <c r="HC47" s="171"/>
      <c r="HD47" s="171"/>
      <c r="HE47" s="171"/>
      <c r="HF47" s="171"/>
      <c r="HG47" s="171"/>
      <c r="HH47" s="171"/>
      <c r="HI47" s="171"/>
      <c r="HJ47" s="171"/>
      <c r="HK47" s="171"/>
      <c r="HL47" s="171"/>
      <c r="HM47" s="171"/>
      <c r="HN47" s="172"/>
      <c r="HO47" s="122"/>
      <c r="HP47" s="122"/>
      <c r="HQ47" s="122"/>
      <c r="HR47" s="122"/>
      <c r="HS47" s="147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48"/>
      <c r="IG47" s="122"/>
      <c r="IH47" s="122"/>
      <c r="II47" s="122"/>
      <c r="IJ47" s="122"/>
      <c r="IK47" s="122"/>
      <c r="IL47" s="122"/>
      <c r="IM47" s="122"/>
      <c r="NJ47" s="123"/>
      <c r="NK47" s="123"/>
      <c r="NL47" s="123"/>
      <c r="NM47" s="123"/>
      <c r="NN47" s="123"/>
      <c r="NO47" s="123"/>
      <c r="NP47" s="123"/>
      <c r="NQ47" s="123"/>
      <c r="NR47" s="123"/>
      <c r="NS47" s="123"/>
      <c r="NT47" s="123"/>
      <c r="NU47" s="123"/>
      <c r="NV47" s="123"/>
      <c r="NW47" s="123"/>
      <c r="NX47" s="123"/>
      <c r="NY47" s="123"/>
      <c r="NZ47" s="123"/>
      <c r="OA47" s="123"/>
      <c r="OB47" s="123"/>
      <c r="OC47" s="123"/>
      <c r="OD47" s="123"/>
      <c r="OE47" s="123"/>
      <c r="OF47" s="123"/>
      <c r="OG47" s="123"/>
      <c r="OH47" s="123"/>
      <c r="OI47" s="123"/>
      <c r="OJ47" s="123"/>
    </row>
    <row r="48" spans="1:400" ht="18" customHeight="1" x14ac:dyDescent="0.45">
      <c r="A48" s="13"/>
      <c r="B48" s="14"/>
      <c r="C48" s="347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348"/>
      <c r="R48" s="185" t="s">
        <v>80</v>
      </c>
      <c r="S48" s="185"/>
      <c r="T48" s="186"/>
      <c r="U48" s="81"/>
      <c r="V48" s="196"/>
      <c r="W48" s="196"/>
      <c r="X48" s="196"/>
      <c r="Y48" s="196"/>
      <c r="Z48" s="196"/>
      <c r="AA48" s="196"/>
      <c r="AB48" s="196"/>
      <c r="AC48" s="196"/>
      <c r="AD48" s="184" t="s">
        <v>81</v>
      </c>
      <c r="AE48" s="185"/>
      <c r="AF48" s="186"/>
      <c r="AG48" s="197"/>
      <c r="AH48" s="198"/>
      <c r="AI48" s="198"/>
      <c r="AJ48" s="198"/>
      <c r="AK48" s="198"/>
      <c r="AL48" s="196"/>
      <c r="AM48" s="196"/>
      <c r="AN48" s="196"/>
      <c r="AO48" s="196"/>
      <c r="AP48" s="169" t="s">
        <v>4</v>
      </c>
      <c r="AQ48" s="169"/>
      <c r="AR48" s="169"/>
      <c r="AS48" s="198"/>
      <c r="AT48" s="198"/>
      <c r="AU48" s="198"/>
      <c r="AV48" s="198"/>
      <c r="AW48" s="198"/>
      <c r="AX48" s="169" t="s">
        <v>5</v>
      </c>
      <c r="AY48" s="169"/>
      <c r="AZ48" s="169"/>
      <c r="BA48" s="198"/>
      <c r="BB48" s="198"/>
      <c r="BC48" s="198"/>
      <c r="BD48" s="198"/>
      <c r="BE48" s="198"/>
      <c r="BF48" s="169" t="s">
        <v>82</v>
      </c>
      <c r="BG48" s="169"/>
      <c r="BH48" s="169"/>
      <c r="BI48" s="170"/>
      <c r="BJ48" s="171"/>
      <c r="BK48" s="171"/>
      <c r="BL48" s="171"/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2"/>
      <c r="BX48" s="347"/>
      <c r="BY48" s="171"/>
      <c r="BZ48" s="171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348"/>
      <c r="CM48" s="185" t="s">
        <v>80</v>
      </c>
      <c r="CN48" s="185"/>
      <c r="CO48" s="186"/>
      <c r="CP48" s="183"/>
      <c r="CQ48" s="183"/>
      <c r="CR48" s="183"/>
      <c r="CS48" s="183"/>
      <c r="CT48" s="183"/>
      <c r="CU48" s="183"/>
      <c r="CV48" s="183"/>
      <c r="CW48" s="183"/>
      <c r="CX48" s="183"/>
      <c r="CY48" s="184" t="s">
        <v>81</v>
      </c>
      <c r="CZ48" s="185"/>
      <c r="DA48" s="186"/>
      <c r="DB48" s="170"/>
      <c r="DC48" s="171"/>
      <c r="DD48" s="171"/>
      <c r="DE48" s="171"/>
      <c r="DF48" s="171"/>
      <c r="DG48" s="171"/>
      <c r="DH48" s="171"/>
      <c r="DI48" s="171"/>
      <c r="DJ48" s="171"/>
      <c r="DK48" s="169" t="s">
        <v>4</v>
      </c>
      <c r="DL48" s="169"/>
      <c r="DM48" s="169"/>
      <c r="DN48" s="171"/>
      <c r="DO48" s="171"/>
      <c r="DP48" s="171"/>
      <c r="DQ48" s="171"/>
      <c r="DR48" s="169" t="s">
        <v>5</v>
      </c>
      <c r="DS48" s="169"/>
      <c r="DT48" s="169"/>
      <c r="DU48" s="169"/>
      <c r="DV48" s="171"/>
      <c r="DW48" s="171"/>
      <c r="DX48" s="171"/>
      <c r="DY48" s="171"/>
      <c r="DZ48" s="169" t="s">
        <v>82</v>
      </c>
      <c r="EA48" s="169"/>
      <c r="EB48" s="169"/>
      <c r="EC48" s="170"/>
      <c r="ED48" s="171"/>
      <c r="EE48" s="171"/>
      <c r="EF48" s="171"/>
      <c r="EG48" s="171"/>
      <c r="EH48" s="171"/>
      <c r="EI48" s="171"/>
      <c r="EJ48" s="171"/>
      <c r="EK48" s="171"/>
      <c r="EL48" s="171"/>
      <c r="EM48" s="171"/>
      <c r="EN48" s="171"/>
      <c r="EO48" s="171"/>
      <c r="EP48" s="171"/>
      <c r="EQ48" s="171"/>
      <c r="ER48" s="172"/>
      <c r="ES48" s="347"/>
      <c r="ET48" s="171"/>
      <c r="EU48" s="171"/>
      <c r="EV48" s="171"/>
      <c r="EW48" s="171"/>
      <c r="EX48" s="171"/>
      <c r="EY48" s="171"/>
      <c r="EZ48" s="171"/>
      <c r="FA48" s="171"/>
      <c r="FB48" s="171"/>
      <c r="FC48" s="171"/>
      <c r="FD48" s="171"/>
      <c r="FE48" s="171"/>
      <c r="FF48" s="171"/>
      <c r="FG48" s="171"/>
      <c r="FH48" s="171"/>
      <c r="FI48" s="185" t="s">
        <v>80</v>
      </c>
      <c r="FJ48" s="185"/>
      <c r="FK48" s="186"/>
      <c r="FL48" s="183"/>
      <c r="FM48" s="183"/>
      <c r="FN48" s="183"/>
      <c r="FO48" s="183"/>
      <c r="FP48" s="183"/>
      <c r="FQ48" s="183"/>
      <c r="FR48" s="183"/>
      <c r="FS48" s="183"/>
      <c r="FT48" s="183"/>
      <c r="FU48" s="184" t="s">
        <v>81</v>
      </c>
      <c r="FV48" s="185"/>
      <c r="FW48" s="186"/>
      <c r="FX48" s="170"/>
      <c r="FY48" s="171"/>
      <c r="FZ48" s="171"/>
      <c r="GA48" s="171"/>
      <c r="GB48" s="171"/>
      <c r="GC48" s="171"/>
      <c r="GD48" s="171"/>
      <c r="GE48" s="171"/>
      <c r="GF48" s="171"/>
      <c r="GG48" s="169" t="s">
        <v>4</v>
      </c>
      <c r="GH48" s="169"/>
      <c r="GI48" s="169"/>
      <c r="GJ48" s="171"/>
      <c r="GK48" s="171"/>
      <c r="GL48" s="171"/>
      <c r="GM48" s="171"/>
      <c r="GN48" s="169" t="s">
        <v>5</v>
      </c>
      <c r="GO48" s="169"/>
      <c r="GP48" s="169"/>
      <c r="GQ48" s="169"/>
      <c r="GR48" s="171"/>
      <c r="GS48" s="171"/>
      <c r="GT48" s="171"/>
      <c r="GU48" s="171"/>
      <c r="GV48" s="169" t="s">
        <v>82</v>
      </c>
      <c r="GW48" s="169"/>
      <c r="GX48" s="169"/>
      <c r="GY48" s="170"/>
      <c r="GZ48" s="171"/>
      <c r="HA48" s="171"/>
      <c r="HB48" s="171"/>
      <c r="HC48" s="171"/>
      <c r="HD48" s="171"/>
      <c r="HE48" s="171"/>
      <c r="HF48" s="171"/>
      <c r="HG48" s="171"/>
      <c r="HH48" s="171"/>
      <c r="HI48" s="171"/>
      <c r="HJ48" s="171"/>
      <c r="HK48" s="171"/>
      <c r="HL48" s="171"/>
      <c r="HM48" s="171"/>
      <c r="HN48" s="172"/>
      <c r="HO48" s="122"/>
      <c r="HP48" s="122"/>
      <c r="HQ48" s="122"/>
      <c r="HR48" s="122"/>
      <c r="HS48" s="147"/>
      <c r="HT48" s="10" t="str">
        <f>IF(AND(V48&lt;&gt;"",AG48&lt;&gt;"",AL48&lt;&gt;"",AS48&lt;&gt;"",BA48&lt;&gt;""),"◎","")</f>
        <v/>
      </c>
      <c r="HU48" s="10" t="str">
        <f>IF(AND(CP48&lt;&gt;"",DB48&lt;&gt;"",DG48&lt;&gt;"",DN48&lt;&gt;"",DV48&lt;&gt;""),"◎","")</f>
        <v/>
      </c>
      <c r="HV48" s="10" t="str">
        <f>IF(AND(FL48&lt;&gt;"",FX48&lt;&gt;"",GC48&lt;&gt;"",GJ48&lt;&gt;"",GR48&lt;&gt;""),"◎","")</f>
        <v/>
      </c>
      <c r="HW48" s="10"/>
      <c r="HX48" s="10" t="str">
        <f>IF(AND(V49&lt;&gt;"",AG49&lt;&gt;"",AL49&lt;&gt;"",AS49&lt;&gt;"",BA49&lt;&gt;""),"◎","")</f>
        <v/>
      </c>
      <c r="HY48" s="10" t="str">
        <f>IF(AND(CP49&lt;&gt;"",DB49&lt;&gt;"",DG49&lt;&gt;"",DN49&lt;&gt;"",DV49&lt;&gt;""),"◎","")</f>
        <v/>
      </c>
      <c r="HZ48" s="10" t="str">
        <f>IF(AND(FL49&lt;&gt;"",FX49&lt;&gt;"",GC49&lt;&gt;"",GJ49&lt;&gt;"",GR49&lt;&gt;""),"◎","")</f>
        <v/>
      </c>
      <c r="IA48" s="11"/>
      <c r="IB48" s="11"/>
      <c r="IC48" s="11"/>
      <c r="ID48" s="11"/>
      <c r="IE48" s="11"/>
      <c r="IF48" s="148"/>
      <c r="IG48" s="122"/>
      <c r="IH48" s="122"/>
      <c r="II48" s="122"/>
      <c r="IJ48" s="122"/>
      <c r="IK48" s="122"/>
      <c r="IL48" s="122"/>
      <c r="IM48" s="122"/>
      <c r="NJ48" s="123"/>
      <c r="NK48" s="123"/>
      <c r="NL48" s="123"/>
      <c r="NM48" s="123"/>
      <c r="NN48" s="123"/>
      <c r="NO48" s="123"/>
      <c r="NP48" s="123"/>
      <c r="NQ48" s="123"/>
      <c r="NR48" s="123"/>
      <c r="NS48" s="123"/>
      <c r="NT48" s="123"/>
      <c r="NU48" s="123"/>
      <c r="NV48" s="123"/>
      <c r="NW48" s="123"/>
      <c r="NX48" s="123"/>
      <c r="NY48" s="123"/>
      <c r="NZ48" s="123"/>
      <c r="OA48" s="123"/>
      <c r="OB48" s="123"/>
      <c r="OC48" s="123"/>
      <c r="OD48" s="123"/>
      <c r="OE48" s="123"/>
      <c r="OF48" s="123"/>
      <c r="OG48" s="123"/>
      <c r="OH48" s="123"/>
      <c r="OI48" s="123"/>
      <c r="OJ48" s="123"/>
    </row>
    <row r="49" spans="1:400" ht="18" customHeight="1" thickBot="1" x14ac:dyDescent="0.5">
      <c r="A49" s="13"/>
      <c r="B49" s="14"/>
      <c r="C49" s="173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5"/>
      <c r="R49" s="176" t="s">
        <v>80</v>
      </c>
      <c r="S49" s="176"/>
      <c r="T49" s="177"/>
      <c r="U49" s="82"/>
      <c r="V49" s="178"/>
      <c r="W49" s="178"/>
      <c r="X49" s="178"/>
      <c r="Y49" s="178"/>
      <c r="Z49" s="178"/>
      <c r="AA49" s="178"/>
      <c r="AB49" s="178"/>
      <c r="AC49" s="178"/>
      <c r="AD49" s="179" t="s">
        <v>81</v>
      </c>
      <c r="AE49" s="176"/>
      <c r="AF49" s="177"/>
      <c r="AG49" s="180"/>
      <c r="AH49" s="174"/>
      <c r="AI49" s="174"/>
      <c r="AJ49" s="174"/>
      <c r="AK49" s="174"/>
      <c r="AL49" s="174"/>
      <c r="AM49" s="174"/>
      <c r="AN49" s="174"/>
      <c r="AO49" s="174"/>
      <c r="AP49" s="181" t="s">
        <v>4</v>
      </c>
      <c r="AQ49" s="181"/>
      <c r="AR49" s="181"/>
      <c r="AS49" s="174"/>
      <c r="AT49" s="174"/>
      <c r="AU49" s="174"/>
      <c r="AV49" s="174"/>
      <c r="AW49" s="174"/>
      <c r="AX49" s="181" t="s">
        <v>5</v>
      </c>
      <c r="AY49" s="181"/>
      <c r="AZ49" s="181"/>
      <c r="BA49" s="174"/>
      <c r="BB49" s="174"/>
      <c r="BC49" s="174"/>
      <c r="BD49" s="174"/>
      <c r="BE49" s="174"/>
      <c r="BF49" s="181" t="s">
        <v>82</v>
      </c>
      <c r="BG49" s="181"/>
      <c r="BH49" s="181"/>
      <c r="BI49" s="180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82"/>
      <c r="BX49" s="173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5"/>
      <c r="CM49" s="176" t="s">
        <v>80</v>
      </c>
      <c r="CN49" s="176"/>
      <c r="CO49" s="177"/>
      <c r="CP49" s="178"/>
      <c r="CQ49" s="178"/>
      <c r="CR49" s="178"/>
      <c r="CS49" s="178"/>
      <c r="CT49" s="178"/>
      <c r="CU49" s="178"/>
      <c r="CV49" s="178"/>
      <c r="CW49" s="178"/>
      <c r="CX49" s="178"/>
      <c r="CY49" s="179" t="s">
        <v>81</v>
      </c>
      <c r="CZ49" s="176"/>
      <c r="DA49" s="177"/>
      <c r="DB49" s="180"/>
      <c r="DC49" s="174"/>
      <c r="DD49" s="174"/>
      <c r="DE49" s="174"/>
      <c r="DF49" s="174"/>
      <c r="DG49" s="174"/>
      <c r="DH49" s="174"/>
      <c r="DI49" s="174"/>
      <c r="DJ49" s="174"/>
      <c r="DK49" s="181" t="s">
        <v>4</v>
      </c>
      <c r="DL49" s="181"/>
      <c r="DM49" s="181"/>
      <c r="DN49" s="174"/>
      <c r="DO49" s="174"/>
      <c r="DP49" s="174"/>
      <c r="DQ49" s="174"/>
      <c r="DR49" s="181" t="s">
        <v>5</v>
      </c>
      <c r="DS49" s="181"/>
      <c r="DT49" s="181"/>
      <c r="DU49" s="181"/>
      <c r="DV49" s="174"/>
      <c r="DW49" s="174"/>
      <c r="DX49" s="174"/>
      <c r="DY49" s="174"/>
      <c r="DZ49" s="181" t="s">
        <v>82</v>
      </c>
      <c r="EA49" s="181"/>
      <c r="EB49" s="181"/>
      <c r="EC49" s="180"/>
      <c r="ED49" s="174"/>
      <c r="EE49" s="174"/>
      <c r="EF49" s="174"/>
      <c r="EG49" s="174"/>
      <c r="EH49" s="174"/>
      <c r="EI49" s="174"/>
      <c r="EJ49" s="174"/>
      <c r="EK49" s="174"/>
      <c r="EL49" s="174"/>
      <c r="EM49" s="174"/>
      <c r="EN49" s="174"/>
      <c r="EO49" s="174"/>
      <c r="EP49" s="174"/>
      <c r="EQ49" s="174"/>
      <c r="ER49" s="182"/>
      <c r="ES49" s="173"/>
      <c r="ET49" s="174"/>
      <c r="EU49" s="174"/>
      <c r="EV49" s="174"/>
      <c r="EW49" s="174"/>
      <c r="EX49" s="174"/>
      <c r="EY49" s="174"/>
      <c r="EZ49" s="174"/>
      <c r="FA49" s="174"/>
      <c r="FB49" s="174"/>
      <c r="FC49" s="174"/>
      <c r="FD49" s="174"/>
      <c r="FE49" s="174"/>
      <c r="FF49" s="174"/>
      <c r="FG49" s="174"/>
      <c r="FH49" s="174"/>
      <c r="FI49" s="176" t="s">
        <v>80</v>
      </c>
      <c r="FJ49" s="176"/>
      <c r="FK49" s="177"/>
      <c r="FL49" s="178"/>
      <c r="FM49" s="178"/>
      <c r="FN49" s="178"/>
      <c r="FO49" s="178"/>
      <c r="FP49" s="178"/>
      <c r="FQ49" s="178"/>
      <c r="FR49" s="178"/>
      <c r="FS49" s="178"/>
      <c r="FT49" s="178"/>
      <c r="FU49" s="179" t="s">
        <v>81</v>
      </c>
      <c r="FV49" s="176"/>
      <c r="FW49" s="177"/>
      <c r="FX49" s="180"/>
      <c r="FY49" s="174"/>
      <c r="FZ49" s="174"/>
      <c r="GA49" s="174"/>
      <c r="GB49" s="174"/>
      <c r="GC49" s="174"/>
      <c r="GD49" s="174"/>
      <c r="GE49" s="174"/>
      <c r="GF49" s="174"/>
      <c r="GG49" s="181" t="s">
        <v>4</v>
      </c>
      <c r="GH49" s="181"/>
      <c r="GI49" s="181"/>
      <c r="GJ49" s="174"/>
      <c r="GK49" s="174"/>
      <c r="GL49" s="174"/>
      <c r="GM49" s="174"/>
      <c r="GN49" s="181" t="s">
        <v>127</v>
      </c>
      <c r="GO49" s="181"/>
      <c r="GP49" s="181"/>
      <c r="GQ49" s="181"/>
      <c r="GR49" s="174"/>
      <c r="GS49" s="174"/>
      <c r="GT49" s="174"/>
      <c r="GU49" s="174"/>
      <c r="GV49" s="181" t="s">
        <v>82</v>
      </c>
      <c r="GW49" s="181"/>
      <c r="GX49" s="181"/>
      <c r="GY49" s="180"/>
      <c r="GZ49" s="174"/>
      <c r="HA49" s="174"/>
      <c r="HB49" s="174"/>
      <c r="HC49" s="174"/>
      <c r="HD49" s="174"/>
      <c r="HE49" s="174"/>
      <c r="HF49" s="174"/>
      <c r="HG49" s="174"/>
      <c r="HH49" s="174"/>
      <c r="HI49" s="174"/>
      <c r="HJ49" s="174"/>
      <c r="HK49" s="174"/>
      <c r="HL49" s="174"/>
      <c r="HM49" s="174"/>
      <c r="HN49" s="182"/>
      <c r="HO49" s="122"/>
      <c r="HP49" s="122"/>
      <c r="HQ49" s="122"/>
      <c r="HR49" s="122"/>
      <c r="HS49" s="11"/>
      <c r="HT49" s="131"/>
      <c r="HU49" s="131"/>
      <c r="HV49" s="131"/>
      <c r="HW49" s="131"/>
      <c r="HX49" s="131"/>
      <c r="HY49" s="131"/>
      <c r="HZ49" s="131"/>
      <c r="IA49" s="131"/>
      <c r="IB49" s="131"/>
      <c r="IC49" s="131"/>
      <c r="ID49" s="131"/>
      <c r="IE49" s="131"/>
      <c r="IF49" s="11"/>
      <c r="IG49" s="122"/>
      <c r="IH49" s="122"/>
      <c r="II49" s="122"/>
      <c r="IJ49" s="122"/>
      <c r="IK49" s="122"/>
      <c r="IL49" s="122"/>
      <c r="IM49" s="122"/>
      <c r="NJ49" s="123"/>
      <c r="NK49" s="123"/>
      <c r="NL49" s="123"/>
      <c r="NM49" s="123"/>
      <c r="NN49" s="123"/>
      <c r="NO49" s="123"/>
      <c r="NP49" s="123"/>
      <c r="NQ49" s="123"/>
      <c r="NR49" s="123"/>
      <c r="NS49" s="123"/>
      <c r="NT49" s="123"/>
      <c r="NU49" s="123"/>
      <c r="NV49" s="123"/>
      <c r="NW49" s="123"/>
      <c r="NX49" s="123"/>
      <c r="NY49" s="123"/>
      <c r="NZ49" s="123"/>
      <c r="OA49" s="123"/>
      <c r="OB49" s="123"/>
      <c r="OC49" s="123"/>
      <c r="OD49" s="123"/>
      <c r="OE49" s="123"/>
      <c r="OF49" s="123"/>
      <c r="OG49" s="123"/>
      <c r="OH49" s="123"/>
      <c r="OI49" s="123"/>
      <c r="OJ49" s="123"/>
    </row>
    <row r="50" spans="1:400" ht="12.45" customHeight="1" x14ac:dyDescent="0.45">
      <c r="A50" s="13"/>
      <c r="B50" s="14"/>
      <c r="C50" s="74"/>
      <c r="D50" s="74"/>
      <c r="E50" s="74"/>
      <c r="F50" s="51"/>
      <c r="G50" s="74"/>
      <c r="H50" s="74"/>
      <c r="I50" s="74"/>
      <c r="J50" s="74"/>
      <c r="K50" s="217" t="s">
        <v>134</v>
      </c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8"/>
      <c r="BR50" s="218"/>
      <c r="BS50" s="218"/>
      <c r="BT50" s="218"/>
      <c r="BU50" s="218"/>
      <c r="BV50" s="218"/>
      <c r="BW50" s="218"/>
      <c r="BX50" s="218"/>
      <c r="BY50" s="218"/>
      <c r="BZ50" s="218"/>
      <c r="CA50" s="218"/>
      <c r="CB50" s="218"/>
      <c r="CC50" s="218"/>
      <c r="CD50" s="218"/>
      <c r="CE50" s="218"/>
      <c r="CF50" s="218"/>
      <c r="CG50" s="218"/>
      <c r="CH50" s="218"/>
      <c r="CI50" s="218"/>
      <c r="CJ50" s="218"/>
      <c r="CK50" s="218"/>
      <c r="CL50" s="218"/>
      <c r="CM50" s="218"/>
      <c r="CN50" s="218"/>
      <c r="CO50" s="218"/>
      <c r="CP50" s="218"/>
      <c r="CQ50" s="218"/>
      <c r="CR50" s="218"/>
      <c r="CS50" s="218"/>
      <c r="CT50" s="218"/>
      <c r="CU50" s="218"/>
      <c r="CV50" s="218"/>
      <c r="CW50" s="218"/>
      <c r="CX50" s="218"/>
      <c r="CY50" s="218"/>
      <c r="CZ50" s="218"/>
      <c r="DA50" s="218"/>
      <c r="DB50" s="218"/>
      <c r="DC50" s="218"/>
      <c r="DD50" s="218"/>
      <c r="DE50" s="218"/>
      <c r="DF50" s="219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130"/>
      <c r="FY50" s="131"/>
      <c r="FZ50" s="131"/>
      <c r="GA50" s="131"/>
      <c r="GB50" s="131"/>
      <c r="GC50" s="131"/>
      <c r="GD50" s="131"/>
      <c r="GE50" s="131"/>
      <c r="GF50" s="131"/>
      <c r="GG50" s="131"/>
      <c r="GH50" s="131"/>
      <c r="GI50" s="131"/>
      <c r="GJ50" s="131"/>
      <c r="GK50" s="131"/>
      <c r="GL50" s="131"/>
      <c r="GM50" s="131"/>
      <c r="GN50" s="132"/>
      <c r="GO50" s="132"/>
      <c r="GP50" s="132"/>
      <c r="GQ50" s="132"/>
      <c r="GR50" s="132"/>
      <c r="GS50" s="132"/>
      <c r="GT50" s="132"/>
      <c r="GU50" s="132"/>
      <c r="GV50" s="132"/>
      <c r="GW50" s="132"/>
      <c r="GX50" s="133"/>
      <c r="GY50" s="133"/>
      <c r="GZ50" s="133"/>
      <c r="HA50" s="133"/>
      <c r="HB50" s="133"/>
      <c r="HC50" s="133"/>
    </row>
    <row r="51" spans="1:400" ht="12.45" customHeight="1" x14ac:dyDescent="0.45">
      <c r="A51" s="13"/>
      <c r="B51" s="14"/>
      <c r="C51" s="83"/>
      <c r="D51" s="83"/>
      <c r="E51" s="83"/>
      <c r="F51" s="51"/>
      <c r="G51" s="74"/>
      <c r="H51" s="74"/>
      <c r="I51" s="74"/>
      <c r="J51" s="74"/>
      <c r="K51" s="156" t="s">
        <v>135</v>
      </c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</row>
    <row r="52" spans="1:400" ht="12.45" customHeight="1" x14ac:dyDescent="0.45">
      <c r="B52" s="12"/>
      <c r="C52" s="84"/>
      <c r="D52" s="84"/>
      <c r="E52" s="84"/>
      <c r="F52" s="47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</row>
    <row r="53" spans="1:400" ht="12.45" customHeight="1" x14ac:dyDescent="0.45">
      <c r="B53" s="12"/>
      <c r="C53" s="64"/>
      <c r="D53" s="85"/>
      <c r="E53" s="85"/>
      <c r="F53" s="47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AA53" s="310" t="s">
        <v>31</v>
      </c>
      <c r="AB53" s="311"/>
      <c r="AC53" s="311"/>
      <c r="AD53" s="311"/>
      <c r="AE53" s="311"/>
      <c r="AF53" s="311"/>
      <c r="AG53" s="311"/>
      <c r="AH53" s="311"/>
      <c r="CT53" s="221" t="s">
        <v>23</v>
      </c>
      <c r="CU53" s="221"/>
      <c r="CV53" s="221"/>
      <c r="CW53" s="221"/>
      <c r="CX53" s="209" t="s">
        <v>24</v>
      </c>
      <c r="CY53" s="210"/>
      <c r="CZ53" s="281"/>
      <c r="DA53" s="281"/>
      <c r="DB53" s="281"/>
      <c r="DC53" s="281"/>
      <c r="DD53" s="281"/>
      <c r="DE53" s="281"/>
      <c r="DF53" s="281"/>
      <c r="DG53" s="281"/>
      <c r="DH53" s="281"/>
      <c r="DI53" s="281"/>
      <c r="DJ53" s="281"/>
      <c r="DK53" s="281"/>
      <c r="DL53" s="281"/>
      <c r="DM53" s="281"/>
      <c r="DN53" s="281"/>
      <c r="DO53" s="281"/>
      <c r="DP53" s="281"/>
      <c r="DQ53" s="281"/>
      <c r="DR53" s="281"/>
      <c r="DS53" s="281"/>
      <c r="DT53" s="281"/>
      <c r="DU53" s="281"/>
      <c r="DV53" s="281"/>
      <c r="DW53" s="281"/>
      <c r="DX53" s="281"/>
      <c r="DY53" s="281"/>
      <c r="DZ53" s="281"/>
      <c r="EA53" s="44"/>
      <c r="EC53" s="221" t="s">
        <v>25</v>
      </c>
      <c r="ED53" s="221"/>
      <c r="EE53" s="221"/>
      <c r="EF53" s="221"/>
      <c r="EG53" s="209" t="s">
        <v>24</v>
      </c>
      <c r="EH53" s="210"/>
      <c r="EI53" s="281"/>
      <c r="EJ53" s="281"/>
      <c r="EK53" s="281"/>
      <c r="EL53" s="281"/>
      <c r="EM53" s="281"/>
      <c r="EN53" s="281"/>
      <c r="EO53" s="281"/>
      <c r="EP53" s="281"/>
      <c r="EQ53" s="281"/>
      <c r="ER53" s="281"/>
      <c r="ES53" s="281"/>
      <c r="ET53" s="281"/>
      <c r="EU53" s="281"/>
      <c r="EV53" s="281"/>
      <c r="EW53" s="281"/>
      <c r="EX53" s="281"/>
      <c r="EY53" s="281"/>
      <c r="EZ53" s="281"/>
      <c r="FA53" s="281"/>
      <c r="FB53" s="281"/>
      <c r="FC53" s="281"/>
      <c r="FD53" s="281"/>
      <c r="FE53" s="281"/>
      <c r="FF53" s="281"/>
      <c r="FG53" s="281"/>
      <c r="FH53" s="281"/>
      <c r="FI53" s="281"/>
      <c r="FJ53" s="44"/>
    </row>
    <row r="54" spans="1:400" ht="3" customHeight="1" x14ac:dyDescent="0.45">
      <c r="B54" s="12"/>
      <c r="C54" s="49"/>
      <c r="D54" s="49"/>
      <c r="E54" s="49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AA54" s="311"/>
      <c r="AB54" s="311"/>
      <c r="AC54" s="311"/>
      <c r="AD54" s="311"/>
      <c r="AE54" s="311"/>
      <c r="AF54" s="311"/>
      <c r="AG54" s="311"/>
      <c r="AH54" s="311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</row>
    <row r="55" spans="1:400" ht="13.95" customHeight="1" x14ac:dyDescent="0.15">
      <c r="A55" s="13"/>
      <c r="B55" s="14"/>
      <c r="C55" s="257">
        <v>11</v>
      </c>
      <c r="D55" s="257"/>
      <c r="E55" s="257"/>
      <c r="F55" s="43"/>
      <c r="G55" s="220" t="s">
        <v>110</v>
      </c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AA55" s="311"/>
      <c r="AB55" s="311"/>
      <c r="AC55" s="311"/>
      <c r="AD55" s="311"/>
      <c r="AE55" s="311"/>
      <c r="AF55" s="311"/>
      <c r="AG55" s="311"/>
      <c r="AH55" s="311"/>
      <c r="AI55" s="209" t="s">
        <v>24</v>
      </c>
      <c r="AJ55" s="210"/>
      <c r="AK55" s="211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12"/>
      <c r="CD55" s="212"/>
      <c r="CE55" s="212"/>
      <c r="CF55" s="212"/>
      <c r="CG55" s="212"/>
      <c r="CH55" s="212"/>
      <c r="CI55" s="212"/>
      <c r="CJ55" s="212"/>
      <c r="CK55" s="212"/>
      <c r="CL55" s="212"/>
      <c r="CM55" s="212"/>
      <c r="CN55" s="212"/>
      <c r="CO55" s="212"/>
      <c r="CP55" s="213"/>
      <c r="CQ55" s="44"/>
      <c r="CT55" s="221" t="s">
        <v>27</v>
      </c>
      <c r="CU55" s="221"/>
      <c r="CV55" s="221"/>
      <c r="CW55" s="221"/>
      <c r="CX55" s="209" t="s">
        <v>24</v>
      </c>
      <c r="CY55" s="210"/>
      <c r="CZ55" s="281"/>
      <c r="DA55" s="281"/>
      <c r="DB55" s="281"/>
      <c r="DC55" s="281"/>
      <c r="DD55" s="281"/>
      <c r="DE55" s="281"/>
      <c r="DF55" s="281"/>
      <c r="DG55" s="281"/>
      <c r="DH55" s="281"/>
      <c r="DI55" s="281"/>
      <c r="DJ55" s="281"/>
      <c r="DK55" s="281"/>
      <c r="DL55" s="281"/>
      <c r="DM55" s="281"/>
      <c r="DN55" s="281"/>
      <c r="DO55" s="281"/>
      <c r="DP55" s="281"/>
      <c r="DQ55" s="281"/>
      <c r="DR55" s="281"/>
      <c r="DS55" s="281"/>
      <c r="DT55" s="281"/>
      <c r="DU55" s="281"/>
      <c r="DV55" s="281"/>
      <c r="DW55" s="281"/>
      <c r="DX55" s="281"/>
      <c r="DY55" s="281"/>
      <c r="DZ55" s="281"/>
      <c r="EA55" s="69"/>
      <c r="EB55" s="70"/>
      <c r="EC55" s="221" t="s">
        <v>28</v>
      </c>
      <c r="ED55" s="221"/>
      <c r="EE55" s="221"/>
      <c r="EF55" s="221"/>
      <c r="EG55" s="209" t="s">
        <v>24</v>
      </c>
      <c r="EH55" s="210"/>
      <c r="EI55" s="281"/>
      <c r="EJ55" s="281"/>
      <c r="EK55" s="281"/>
      <c r="EL55" s="281"/>
      <c r="EM55" s="281"/>
      <c r="EN55" s="281"/>
      <c r="EO55" s="281"/>
      <c r="EP55" s="281"/>
      <c r="EQ55" s="281"/>
      <c r="ER55" s="281"/>
      <c r="ES55" s="281"/>
      <c r="ET55" s="281"/>
      <c r="EU55" s="281"/>
      <c r="EV55" s="281"/>
      <c r="EW55" s="281"/>
      <c r="EX55" s="281"/>
      <c r="EY55" s="281"/>
      <c r="EZ55" s="281"/>
      <c r="FA55" s="281"/>
      <c r="FB55" s="281"/>
      <c r="FC55" s="281"/>
      <c r="FD55" s="281"/>
      <c r="FE55" s="281"/>
      <c r="FF55" s="281"/>
      <c r="FG55" s="281"/>
      <c r="FH55" s="281"/>
      <c r="FI55" s="281"/>
      <c r="FJ55" s="44"/>
      <c r="FY55" s="11" t="str">
        <f>CONCATENATE(CZ55,"　",EI55)</f>
        <v>　</v>
      </c>
    </row>
    <row r="56" spans="1:400" ht="13.95" customHeight="1" x14ac:dyDescent="0.45">
      <c r="A56" s="13"/>
      <c r="B56" s="14"/>
      <c r="C56" s="257"/>
      <c r="D56" s="257"/>
      <c r="E56" s="257"/>
      <c r="F56" s="86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AA56" s="311"/>
      <c r="AB56" s="311"/>
      <c r="AC56" s="311"/>
      <c r="AD56" s="311"/>
      <c r="AE56" s="311"/>
      <c r="AF56" s="311"/>
      <c r="AG56" s="311"/>
      <c r="AH56" s="311"/>
      <c r="AI56" s="209"/>
      <c r="AJ56" s="210"/>
      <c r="AK56" s="214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6"/>
      <c r="CQ56" s="44"/>
      <c r="CT56" s="221"/>
      <c r="CU56" s="221"/>
      <c r="CV56" s="221"/>
      <c r="CW56" s="221"/>
      <c r="CX56" s="209"/>
      <c r="CY56" s="210"/>
      <c r="CZ56" s="281"/>
      <c r="DA56" s="281"/>
      <c r="DB56" s="281"/>
      <c r="DC56" s="281"/>
      <c r="DD56" s="281"/>
      <c r="DE56" s="281"/>
      <c r="DF56" s="281"/>
      <c r="DG56" s="281"/>
      <c r="DH56" s="281"/>
      <c r="DI56" s="281"/>
      <c r="DJ56" s="281"/>
      <c r="DK56" s="281"/>
      <c r="DL56" s="281"/>
      <c r="DM56" s="281"/>
      <c r="DN56" s="281"/>
      <c r="DO56" s="281"/>
      <c r="DP56" s="281"/>
      <c r="DQ56" s="281"/>
      <c r="DR56" s="281"/>
      <c r="DS56" s="281"/>
      <c r="DT56" s="281"/>
      <c r="DU56" s="281"/>
      <c r="DV56" s="281"/>
      <c r="DW56" s="281"/>
      <c r="DX56" s="281"/>
      <c r="DY56" s="281"/>
      <c r="DZ56" s="281"/>
      <c r="EA56" s="69"/>
      <c r="EB56" s="70"/>
      <c r="EC56" s="221"/>
      <c r="ED56" s="221"/>
      <c r="EE56" s="221"/>
      <c r="EF56" s="221"/>
      <c r="EG56" s="209"/>
      <c r="EH56" s="210"/>
      <c r="EI56" s="281"/>
      <c r="EJ56" s="281"/>
      <c r="EK56" s="281"/>
      <c r="EL56" s="281"/>
      <c r="EM56" s="281"/>
      <c r="EN56" s="281"/>
      <c r="EO56" s="281"/>
      <c r="EP56" s="281"/>
      <c r="EQ56" s="281"/>
      <c r="ER56" s="281"/>
      <c r="ES56" s="281"/>
      <c r="ET56" s="281"/>
      <c r="EU56" s="281"/>
      <c r="EV56" s="281"/>
      <c r="EW56" s="281"/>
      <c r="EX56" s="281"/>
      <c r="EY56" s="281"/>
      <c r="EZ56" s="281"/>
      <c r="FA56" s="281"/>
      <c r="FB56" s="281"/>
      <c r="FC56" s="281"/>
      <c r="FD56" s="281"/>
      <c r="FE56" s="281"/>
      <c r="FF56" s="281"/>
      <c r="FG56" s="281"/>
      <c r="FH56" s="281"/>
      <c r="FI56" s="281"/>
      <c r="FJ56" s="44"/>
    </row>
    <row r="57" spans="1:400" ht="14.4" x14ac:dyDescent="0.45">
      <c r="B57" s="12"/>
      <c r="C57" s="59"/>
      <c r="D57" s="59"/>
      <c r="E57" s="59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AA57" s="8"/>
      <c r="AB57" s="8"/>
      <c r="AC57" s="8"/>
      <c r="AD57" s="8"/>
      <c r="AE57" s="8"/>
      <c r="AF57" s="8"/>
      <c r="AG57" s="8"/>
      <c r="AH57" s="8"/>
      <c r="AI57" s="8"/>
      <c r="AK57" s="87" t="s">
        <v>32</v>
      </c>
      <c r="AL57" s="20"/>
      <c r="AM57" s="20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</row>
    <row r="58" spans="1:400" ht="12.45" customHeight="1" x14ac:dyDescent="0.15">
      <c r="A58" s="13"/>
      <c r="B58" s="14"/>
      <c r="C58" s="257">
        <v>12</v>
      </c>
      <c r="D58" s="257"/>
      <c r="E58" s="257"/>
      <c r="F58" s="43"/>
      <c r="G58" s="220" t="s">
        <v>111</v>
      </c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Z58" s="13"/>
      <c r="AA58" s="246"/>
      <c r="AB58" s="246"/>
      <c r="AC58" s="246"/>
      <c r="AD58" s="246"/>
      <c r="AE58" s="246"/>
      <c r="AF58" s="246"/>
      <c r="AG58" s="246"/>
      <c r="AH58" s="246"/>
      <c r="AI58" s="246"/>
      <c r="AJ58" s="233" t="s">
        <v>30</v>
      </c>
      <c r="AK58" s="241"/>
      <c r="AL58" s="241"/>
      <c r="AM58" s="242"/>
      <c r="AN58" s="246"/>
      <c r="AO58" s="246"/>
      <c r="AP58" s="246"/>
      <c r="AQ58" s="246"/>
      <c r="AR58" s="246"/>
      <c r="AS58" s="246"/>
      <c r="AT58" s="246"/>
      <c r="AU58" s="246"/>
      <c r="AV58" s="246"/>
      <c r="AW58" s="246"/>
      <c r="AX58" s="246"/>
      <c r="AY58" s="246"/>
      <c r="AZ58" s="44"/>
      <c r="FY58" s="11" t="str">
        <f>CONCATENATE(AA58,"-",AN58)</f>
        <v>-</v>
      </c>
      <c r="FZ58" s="11" t="str">
        <f>IF(AA58&lt;&gt;"",FY58,"")</f>
        <v/>
      </c>
    </row>
    <row r="59" spans="1:400" ht="12.45" customHeight="1" x14ac:dyDescent="0.15">
      <c r="A59" s="13"/>
      <c r="B59" s="14"/>
      <c r="C59" s="257"/>
      <c r="D59" s="257"/>
      <c r="E59" s="257"/>
      <c r="F59" s="43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Z59" s="13"/>
      <c r="AA59" s="246"/>
      <c r="AB59" s="246"/>
      <c r="AC59" s="246"/>
      <c r="AD59" s="246"/>
      <c r="AE59" s="246"/>
      <c r="AF59" s="246"/>
      <c r="AG59" s="246"/>
      <c r="AH59" s="246"/>
      <c r="AI59" s="246"/>
      <c r="AJ59" s="243"/>
      <c r="AK59" s="241"/>
      <c r="AL59" s="241"/>
      <c r="AM59" s="242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  <c r="AY59" s="246"/>
      <c r="AZ59" s="44"/>
      <c r="BB59" s="88" t="s">
        <v>33</v>
      </c>
    </row>
    <row r="60" spans="1:400" ht="6.45" customHeight="1" x14ac:dyDescent="0.45">
      <c r="B60" s="12"/>
      <c r="C60" s="45"/>
      <c r="D60" s="45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AA60" s="20"/>
      <c r="AB60" s="20"/>
      <c r="AC60" s="20"/>
      <c r="AD60" s="20"/>
      <c r="AE60" s="20"/>
      <c r="AF60" s="20"/>
      <c r="AG60" s="20"/>
      <c r="AH60" s="20"/>
      <c r="AI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</row>
    <row r="61" spans="1:400" ht="12.45" customHeight="1" x14ac:dyDescent="0.15">
      <c r="B61" s="12"/>
      <c r="C61" s="48"/>
      <c r="D61" s="48"/>
      <c r="E61" s="49"/>
      <c r="F61" s="50"/>
      <c r="G61" s="47"/>
      <c r="H61" s="50"/>
      <c r="I61" s="47"/>
      <c r="J61" s="50"/>
      <c r="K61" s="47"/>
      <c r="L61" s="50"/>
      <c r="M61" s="47"/>
      <c r="N61" s="50"/>
      <c r="O61" s="47"/>
      <c r="P61" s="47"/>
      <c r="Q61" s="47"/>
      <c r="R61" s="47"/>
      <c r="S61" s="47"/>
      <c r="T61" s="47"/>
      <c r="U61" s="47"/>
      <c r="V61" s="47"/>
      <c r="W61" s="47"/>
      <c r="AA61" s="266" t="s">
        <v>13</v>
      </c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39" t="s">
        <v>14</v>
      </c>
      <c r="AZ61" s="240"/>
      <c r="BA61" s="240"/>
      <c r="BB61" s="240"/>
      <c r="BC61" s="240"/>
      <c r="BD61" s="240"/>
      <c r="BE61" s="240"/>
      <c r="BF61" s="240"/>
      <c r="BG61" s="240"/>
      <c r="BH61" s="240"/>
      <c r="BI61" s="240"/>
      <c r="BJ61" s="240"/>
      <c r="BK61" s="240"/>
      <c r="BL61" s="240"/>
      <c r="BM61" s="240"/>
      <c r="BN61" s="240"/>
      <c r="BO61" s="240"/>
      <c r="BP61" s="240"/>
      <c r="BQ61" s="240"/>
      <c r="BR61" s="240"/>
      <c r="BS61" s="240"/>
      <c r="BT61" s="240"/>
      <c r="BU61" s="240"/>
      <c r="BV61" s="240"/>
      <c r="BW61" s="240"/>
      <c r="BX61" s="240"/>
      <c r="BY61" s="240"/>
      <c r="BZ61" s="267"/>
      <c r="CA61" s="239" t="s">
        <v>15</v>
      </c>
      <c r="CB61" s="240"/>
      <c r="CC61" s="240"/>
      <c r="CD61" s="240"/>
      <c r="CE61" s="240"/>
      <c r="CF61" s="240"/>
      <c r="CG61" s="240"/>
      <c r="CH61" s="240"/>
      <c r="CI61" s="240"/>
      <c r="CJ61" s="240"/>
      <c r="CK61" s="240"/>
      <c r="CL61" s="240"/>
      <c r="CM61" s="240"/>
      <c r="CN61" s="240"/>
      <c r="CO61" s="240"/>
      <c r="CP61" s="240"/>
      <c r="CQ61" s="240"/>
      <c r="CR61" s="240"/>
      <c r="CS61" s="240"/>
      <c r="CT61" s="240"/>
      <c r="CU61" s="240"/>
      <c r="CV61" s="240"/>
      <c r="CW61" s="240"/>
      <c r="CX61" s="240"/>
      <c r="CY61" s="240"/>
      <c r="CZ61" s="240"/>
      <c r="DA61" s="240"/>
      <c r="DB61" s="240"/>
      <c r="DC61" s="240"/>
      <c r="DD61" s="240"/>
      <c r="DE61" s="240"/>
      <c r="DF61" s="240"/>
      <c r="DG61" s="240"/>
      <c r="DH61" s="240"/>
      <c r="DI61" s="240"/>
      <c r="DJ61" s="240"/>
      <c r="DK61" s="240"/>
      <c r="DL61" s="240"/>
      <c r="DM61" s="240"/>
      <c r="DN61" s="240"/>
      <c r="DO61" s="240"/>
      <c r="DP61" s="240"/>
      <c r="DQ61" s="240"/>
      <c r="DR61" s="240"/>
      <c r="DS61" s="240"/>
      <c r="DT61" s="240"/>
      <c r="DU61" s="240"/>
      <c r="DV61" s="240"/>
      <c r="DW61" s="240"/>
      <c r="DX61" s="240"/>
      <c r="DY61" s="240"/>
      <c r="DZ61" s="240"/>
      <c r="EA61" s="240"/>
      <c r="EB61" s="240"/>
      <c r="EC61" s="240"/>
      <c r="ED61" s="240"/>
      <c r="EE61" s="240"/>
      <c r="EF61" s="240"/>
      <c r="EG61" s="240"/>
      <c r="EH61" s="240"/>
      <c r="EI61" s="240"/>
      <c r="EJ61" s="240"/>
      <c r="EK61" s="240"/>
      <c r="EL61" s="240"/>
      <c r="EM61" s="240"/>
      <c r="EN61" s="240"/>
      <c r="EO61" s="240"/>
      <c r="EP61" s="240"/>
      <c r="EQ61" s="240"/>
      <c r="ER61" s="240"/>
      <c r="ES61" s="240"/>
      <c r="ET61" s="240"/>
      <c r="EU61" s="240"/>
      <c r="EV61" s="240"/>
      <c r="EW61" s="240"/>
      <c r="EX61" s="240"/>
      <c r="EY61" s="240"/>
      <c r="EZ61" s="240"/>
      <c r="FA61" s="240"/>
      <c r="FB61" s="240"/>
      <c r="FC61" s="240"/>
      <c r="FD61" s="240"/>
      <c r="FE61" s="240"/>
      <c r="FF61" s="240"/>
      <c r="FG61" s="240"/>
      <c r="FH61" s="240"/>
      <c r="FI61" s="240"/>
      <c r="FJ61" s="240"/>
      <c r="FK61" s="240"/>
      <c r="FL61" s="240"/>
      <c r="FM61" s="240"/>
      <c r="FN61" s="240"/>
      <c r="FO61" s="240"/>
      <c r="FP61" s="240"/>
      <c r="FQ61" s="240"/>
      <c r="FR61" s="240"/>
      <c r="FS61" s="240"/>
      <c r="FT61" s="240"/>
      <c r="FU61" s="240"/>
      <c r="FV61" s="240"/>
      <c r="FW61" s="240"/>
    </row>
    <row r="62" spans="1:400" ht="12.45" customHeight="1" x14ac:dyDescent="0.15">
      <c r="A62" s="13"/>
      <c r="B62" s="14"/>
      <c r="C62" s="257">
        <v>13</v>
      </c>
      <c r="D62" s="257"/>
      <c r="E62" s="257"/>
      <c r="F62" s="43"/>
      <c r="G62" s="220" t="s">
        <v>112</v>
      </c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Z62" s="13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22"/>
      <c r="AZ62" s="223"/>
      <c r="BA62" s="223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3"/>
      <c r="BN62" s="223"/>
      <c r="BO62" s="223"/>
      <c r="BP62" s="223"/>
      <c r="BQ62" s="223"/>
      <c r="BR62" s="223"/>
      <c r="BS62" s="223"/>
      <c r="BT62" s="223"/>
      <c r="BU62" s="223"/>
      <c r="BV62" s="223"/>
      <c r="BW62" s="223"/>
      <c r="BX62" s="223"/>
      <c r="BY62" s="223"/>
      <c r="BZ62" s="224"/>
      <c r="CA62" s="211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/>
      <c r="CN62" s="212"/>
      <c r="CO62" s="212"/>
      <c r="CP62" s="212"/>
      <c r="CQ62" s="212"/>
      <c r="CR62" s="212"/>
      <c r="CS62" s="212"/>
      <c r="CT62" s="212"/>
      <c r="CU62" s="212"/>
      <c r="CV62" s="212"/>
      <c r="CW62" s="212"/>
      <c r="CX62" s="212"/>
      <c r="CY62" s="212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  <c r="DK62" s="212"/>
      <c r="DL62" s="212"/>
      <c r="DM62" s="212"/>
      <c r="DN62" s="212"/>
      <c r="DO62" s="212"/>
      <c r="DP62" s="212"/>
      <c r="DQ62" s="212"/>
      <c r="DR62" s="212"/>
      <c r="DS62" s="212"/>
      <c r="DT62" s="212"/>
      <c r="DU62" s="212"/>
      <c r="DV62" s="212"/>
      <c r="DW62" s="212"/>
      <c r="DX62" s="212"/>
      <c r="DY62" s="212"/>
      <c r="DZ62" s="212"/>
      <c r="EA62" s="212"/>
      <c r="EB62" s="212"/>
      <c r="EC62" s="212"/>
      <c r="ED62" s="212"/>
      <c r="EE62" s="212"/>
      <c r="EF62" s="212"/>
      <c r="EG62" s="212"/>
      <c r="EH62" s="212"/>
      <c r="EI62" s="212"/>
      <c r="EJ62" s="212"/>
      <c r="EK62" s="212"/>
      <c r="EL62" s="212"/>
      <c r="EM62" s="212"/>
      <c r="EN62" s="212"/>
      <c r="EO62" s="212"/>
      <c r="EP62" s="212"/>
      <c r="EQ62" s="212"/>
      <c r="ER62" s="212"/>
      <c r="ES62" s="212"/>
      <c r="ET62" s="212"/>
      <c r="EU62" s="212"/>
      <c r="EV62" s="212"/>
      <c r="EW62" s="212"/>
      <c r="EX62" s="212"/>
      <c r="EY62" s="212"/>
      <c r="EZ62" s="212"/>
      <c r="FA62" s="212"/>
      <c r="FB62" s="212"/>
      <c r="FC62" s="212"/>
      <c r="FD62" s="212"/>
      <c r="FE62" s="212"/>
      <c r="FF62" s="212"/>
      <c r="FG62" s="212"/>
      <c r="FH62" s="212"/>
      <c r="FI62" s="212"/>
      <c r="FJ62" s="212"/>
      <c r="FK62" s="212"/>
      <c r="FL62" s="212"/>
      <c r="FM62" s="212"/>
      <c r="FN62" s="212"/>
      <c r="FO62" s="212"/>
      <c r="FP62" s="212"/>
      <c r="FQ62" s="212"/>
      <c r="FR62" s="212"/>
      <c r="FS62" s="212"/>
      <c r="FT62" s="212"/>
      <c r="FU62" s="212"/>
      <c r="FV62" s="212"/>
      <c r="FW62" s="213"/>
      <c r="FX62" s="136"/>
      <c r="FY62" s="11" t="str">
        <f>CONCATENATE(AA62,AY62,CA62)</f>
        <v/>
      </c>
    </row>
    <row r="63" spans="1:400" ht="12.45" customHeight="1" x14ac:dyDescent="0.45">
      <c r="A63" s="13"/>
      <c r="B63" s="14"/>
      <c r="C63" s="257"/>
      <c r="D63" s="257"/>
      <c r="E63" s="257"/>
      <c r="F63" s="51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Z63" s="13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25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6"/>
      <c r="BN63" s="226"/>
      <c r="BO63" s="226"/>
      <c r="BP63" s="226"/>
      <c r="BQ63" s="226"/>
      <c r="BR63" s="226"/>
      <c r="BS63" s="226"/>
      <c r="BT63" s="226"/>
      <c r="BU63" s="226"/>
      <c r="BV63" s="226"/>
      <c r="BW63" s="226"/>
      <c r="BX63" s="226"/>
      <c r="BY63" s="226"/>
      <c r="BZ63" s="227"/>
      <c r="CA63" s="214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  <c r="DA63" s="215"/>
      <c r="DB63" s="215"/>
      <c r="DC63" s="215"/>
      <c r="DD63" s="215"/>
      <c r="DE63" s="215"/>
      <c r="DF63" s="215"/>
      <c r="DG63" s="215"/>
      <c r="DH63" s="215"/>
      <c r="DI63" s="215"/>
      <c r="DJ63" s="215"/>
      <c r="DK63" s="215"/>
      <c r="DL63" s="215"/>
      <c r="DM63" s="215"/>
      <c r="DN63" s="215"/>
      <c r="DO63" s="215"/>
      <c r="DP63" s="215"/>
      <c r="DQ63" s="215"/>
      <c r="DR63" s="215"/>
      <c r="DS63" s="215"/>
      <c r="DT63" s="215"/>
      <c r="DU63" s="215"/>
      <c r="DV63" s="215"/>
      <c r="DW63" s="215"/>
      <c r="DX63" s="215"/>
      <c r="DY63" s="215"/>
      <c r="DZ63" s="215"/>
      <c r="EA63" s="215"/>
      <c r="EB63" s="215"/>
      <c r="EC63" s="215"/>
      <c r="ED63" s="215"/>
      <c r="EE63" s="215"/>
      <c r="EF63" s="215"/>
      <c r="EG63" s="215"/>
      <c r="EH63" s="215"/>
      <c r="EI63" s="215"/>
      <c r="EJ63" s="215"/>
      <c r="EK63" s="215"/>
      <c r="EL63" s="215"/>
      <c r="EM63" s="215"/>
      <c r="EN63" s="215"/>
      <c r="EO63" s="215"/>
      <c r="EP63" s="215"/>
      <c r="EQ63" s="215"/>
      <c r="ER63" s="215"/>
      <c r="ES63" s="215"/>
      <c r="ET63" s="215"/>
      <c r="EU63" s="215"/>
      <c r="EV63" s="215"/>
      <c r="EW63" s="215"/>
      <c r="EX63" s="215"/>
      <c r="EY63" s="215"/>
      <c r="EZ63" s="215"/>
      <c r="FA63" s="215"/>
      <c r="FB63" s="215"/>
      <c r="FC63" s="215"/>
      <c r="FD63" s="215"/>
      <c r="FE63" s="215"/>
      <c r="FF63" s="215"/>
      <c r="FG63" s="215"/>
      <c r="FH63" s="215"/>
      <c r="FI63" s="215"/>
      <c r="FJ63" s="215"/>
      <c r="FK63" s="215"/>
      <c r="FL63" s="215"/>
      <c r="FM63" s="215"/>
      <c r="FN63" s="215"/>
      <c r="FO63" s="215"/>
      <c r="FP63" s="215"/>
      <c r="FQ63" s="215"/>
      <c r="FR63" s="215"/>
      <c r="FS63" s="215"/>
      <c r="FT63" s="215"/>
      <c r="FU63" s="215"/>
      <c r="FV63" s="215"/>
      <c r="FW63" s="216"/>
      <c r="FX63" s="136"/>
    </row>
    <row r="64" spans="1:400" ht="14.4" x14ac:dyDescent="0.45">
      <c r="B64" s="12"/>
      <c r="C64" s="59"/>
      <c r="D64" s="59"/>
      <c r="E64" s="59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20"/>
      <c r="AN64" s="20"/>
      <c r="AO64" s="20"/>
      <c r="AP64" s="20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20"/>
      <c r="BH64" s="20"/>
      <c r="BI64" s="20"/>
      <c r="BJ64" s="20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</row>
    <row r="65" spans="1:185" ht="12.45" customHeight="1" x14ac:dyDescent="0.15">
      <c r="A65" s="13"/>
      <c r="B65" s="14"/>
      <c r="C65" s="257">
        <v>14</v>
      </c>
      <c r="D65" s="257"/>
      <c r="E65" s="257"/>
      <c r="F65" s="43"/>
      <c r="G65" s="245" t="s">
        <v>113</v>
      </c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Z65" s="13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  <c r="AK65" s="265"/>
      <c r="AL65" s="265"/>
      <c r="AM65" s="233" t="s">
        <v>30</v>
      </c>
      <c r="AN65" s="241"/>
      <c r="AO65" s="241"/>
      <c r="AP65" s="242"/>
      <c r="AQ65" s="247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  <c r="BE65" s="248"/>
      <c r="BF65" s="249"/>
      <c r="BG65" s="233" t="s">
        <v>30</v>
      </c>
      <c r="BH65" s="221"/>
      <c r="BI65" s="221"/>
      <c r="BJ65" s="234"/>
      <c r="BK65" s="246"/>
      <c r="BL65" s="246"/>
      <c r="BM65" s="246"/>
      <c r="BN65" s="246"/>
      <c r="BO65" s="246"/>
      <c r="BP65" s="246"/>
      <c r="BQ65" s="246"/>
      <c r="BR65" s="246"/>
      <c r="BS65" s="246"/>
      <c r="BT65" s="246"/>
      <c r="BU65" s="246"/>
      <c r="BV65" s="246"/>
      <c r="BW65" s="246"/>
      <c r="BX65" s="246"/>
      <c r="BY65" s="246"/>
      <c r="BZ65" s="246"/>
      <c r="CA65" s="44"/>
      <c r="CE65" s="274" t="s">
        <v>20</v>
      </c>
      <c r="CF65" s="275"/>
      <c r="CG65" s="276"/>
      <c r="CH65" s="209" t="s">
        <v>34</v>
      </c>
      <c r="CI65" s="209"/>
      <c r="CJ65" s="209"/>
      <c r="CK65" s="209"/>
      <c r="CL65" s="209"/>
      <c r="CM65" s="209"/>
      <c r="CN65" s="209"/>
      <c r="CO65" s="209"/>
      <c r="CP65" s="209"/>
      <c r="CQ65" s="209"/>
      <c r="CR65" s="210"/>
      <c r="CS65" s="247"/>
      <c r="CT65" s="248"/>
      <c r="CU65" s="248"/>
      <c r="CV65" s="248"/>
      <c r="CW65" s="248"/>
      <c r="CX65" s="248"/>
      <c r="CY65" s="248"/>
      <c r="CZ65" s="248"/>
      <c r="DA65" s="248"/>
      <c r="DB65" s="248"/>
      <c r="DC65" s="248"/>
      <c r="DD65" s="248"/>
      <c r="DE65" s="248"/>
      <c r="DF65" s="248"/>
      <c r="DG65" s="248"/>
      <c r="DH65" s="248"/>
      <c r="DI65" s="248"/>
      <c r="DJ65" s="248"/>
      <c r="DK65" s="249"/>
      <c r="DL65" s="89"/>
      <c r="DM65" s="270" t="s">
        <v>21</v>
      </c>
      <c r="DN65" s="270"/>
      <c r="DO65" s="271"/>
      <c r="FY65" s="11" t="str">
        <f>CONCATENATE(AA65,"-",AQ65,"-",BK65)</f>
        <v>--</v>
      </c>
      <c r="FZ65" s="11" t="str">
        <f>IF(AA65&lt;&gt;"",FY65,"")</f>
        <v/>
      </c>
    </row>
    <row r="66" spans="1:185" ht="12.45" customHeight="1" x14ac:dyDescent="0.45">
      <c r="A66" s="13"/>
      <c r="B66" s="14"/>
      <c r="C66" s="257"/>
      <c r="D66" s="257"/>
      <c r="E66" s="257"/>
      <c r="F66" s="86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Z66" s="13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43"/>
      <c r="AN66" s="241"/>
      <c r="AO66" s="241"/>
      <c r="AP66" s="242"/>
      <c r="AQ66" s="250"/>
      <c r="AR66" s="251"/>
      <c r="AS66" s="251"/>
      <c r="AT66" s="251"/>
      <c r="AU66" s="251"/>
      <c r="AV66" s="251"/>
      <c r="AW66" s="251"/>
      <c r="AX66" s="251"/>
      <c r="AY66" s="251"/>
      <c r="AZ66" s="251"/>
      <c r="BA66" s="251"/>
      <c r="BB66" s="251"/>
      <c r="BC66" s="251"/>
      <c r="BD66" s="251"/>
      <c r="BE66" s="251"/>
      <c r="BF66" s="252"/>
      <c r="BG66" s="233"/>
      <c r="BH66" s="221"/>
      <c r="BI66" s="221"/>
      <c r="BJ66" s="234"/>
      <c r="BK66" s="246"/>
      <c r="BL66" s="246"/>
      <c r="BM66" s="246"/>
      <c r="BN66" s="246"/>
      <c r="BO66" s="246"/>
      <c r="BP66" s="246"/>
      <c r="BQ66" s="246"/>
      <c r="BR66" s="246"/>
      <c r="BS66" s="246"/>
      <c r="BT66" s="246"/>
      <c r="BU66" s="246"/>
      <c r="BV66" s="246"/>
      <c r="BW66" s="246"/>
      <c r="BX66" s="246"/>
      <c r="BY66" s="246"/>
      <c r="BZ66" s="246"/>
      <c r="CA66" s="44"/>
      <c r="CE66" s="277"/>
      <c r="CF66" s="278"/>
      <c r="CG66" s="279"/>
      <c r="CH66" s="209"/>
      <c r="CI66" s="209"/>
      <c r="CJ66" s="209"/>
      <c r="CK66" s="209"/>
      <c r="CL66" s="209"/>
      <c r="CM66" s="209"/>
      <c r="CN66" s="209"/>
      <c r="CO66" s="209"/>
      <c r="CP66" s="209"/>
      <c r="CQ66" s="209"/>
      <c r="CR66" s="210"/>
      <c r="CS66" s="250"/>
      <c r="CT66" s="251"/>
      <c r="CU66" s="251"/>
      <c r="CV66" s="251"/>
      <c r="CW66" s="251"/>
      <c r="CX66" s="251"/>
      <c r="CY66" s="251"/>
      <c r="CZ66" s="251"/>
      <c r="DA66" s="251"/>
      <c r="DB66" s="251"/>
      <c r="DC66" s="251"/>
      <c r="DD66" s="251"/>
      <c r="DE66" s="251"/>
      <c r="DF66" s="251"/>
      <c r="DG66" s="251"/>
      <c r="DH66" s="251"/>
      <c r="DI66" s="251"/>
      <c r="DJ66" s="251"/>
      <c r="DK66" s="252"/>
      <c r="DL66" s="89"/>
      <c r="DM66" s="272"/>
      <c r="DN66" s="272"/>
      <c r="DO66" s="273"/>
      <c r="DP66" s="88"/>
    </row>
    <row r="67" spans="1:185" ht="12.45" customHeight="1" x14ac:dyDescent="0.45">
      <c r="B67" s="12"/>
      <c r="C67" s="59"/>
      <c r="D67" s="59"/>
      <c r="E67" s="59"/>
      <c r="F67" s="90"/>
      <c r="G67" s="90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85"/>
      <c r="W67" s="85"/>
      <c r="X67" s="91"/>
      <c r="AA67" s="92"/>
      <c r="AB67" s="92"/>
      <c r="AC67" s="92"/>
      <c r="AD67" s="92"/>
      <c r="AE67" s="92"/>
      <c r="AF67" s="92"/>
      <c r="AG67" s="92"/>
      <c r="AH67" s="92"/>
      <c r="AI67" s="92"/>
      <c r="AJ67" s="93"/>
      <c r="AK67" s="93"/>
      <c r="AL67" s="93"/>
      <c r="AM67" s="94"/>
      <c r="AN67" s="95"/>
      <c r="AO67" s="95"/>
      <c r="AP67" s="95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3"/>
      <c r="BE67" s="93"/>
      <c r="BF67" s="93"/>
      <c r="BG67" s="94"/>
      <c r="BH67" s="95"/>
      <c r="BI67" s="95"/>
      <c r="BJ67" s="95"/>
      <c r="BK67" s="92"/>
      <c r="BL67" s="92"/>
      <c r="BM67" s="92"/>
      <c r="BN67" s="92"/>
      <c r="BO67" s="92"/>
      <c r="BP67" s="9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S67" s="20"/>
      <c r="CT67" s="20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</row>
    <row r="68" spans="1:185" ht="12.45" customHeight="1" x14ac:dyDescent="0.15">
      <c r="A68" s="13"/>
      <c r="B68" s="14"/>
      <c r="C68" s="244">
        <v>15</v>
      </c>
      <c r="D68" s="244"/>
      <c r="E68" s="244"/>
      <c r="F68" s="43"/>
      <c r="G68" s="245" t="s">
        <v>114</v>
      </c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Z68" s="13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33" t="s">
        <v>30</v>
      </c>
      <c r="AN68" s="241"/>
      <c r="AO68" s="241"/>
      <c r="AP68" s="242"/>
      <c r="AQ68" s="247"/>
      <c r="AR68" s="248"/>
      <c r="AS68" s="248"/>
      <c r="AT68" s="248"/>
      <c r="AU68" s="248"/>
      <c r="AV68" s="248"/>
      <c r="AW68" s="248"/>
      <c r="AX68" s="248"/>
      <c r="AY68" s="248"/>
      <c r="AZ68" s="248"/>
      <c r="BA68" s="248"/>
      <c r="BB68" s="248"/>
      <c r="BC68" s="248"/>
      <c r="BD68" s="248"/>
      <c r="BE68" s="248"/>
      <c r="BF68" s="249"/>
      <c r="BG68" s="233" t="s">
        <v>30</v>
      </c>
      <c r="BH68" s="241"/>
      <c r="BI68" s="241"/>
      <c r="BJ68" s="242"/>
      <c r="BK68" s="246"/>
      <c r="BL68" s="246"/>
      <c r="BM68" s="246"/>
      <c r="BN68" s="246"/>
      <c r="BO68" s="246"/>
      <c r="BP68" s="246"/>
      <c r="BQ68" s="246"/>
      <c r="BR68" s="246"/>
      <c r="BS68" s="246"/>
      <c r="BT68" s="246"/>
      <c r="BU68" s="246"/>
      <c r="BV68" s="246"/>
      <c r="BW68" s="246"/>
      <c r="BX68" s="246"/>
      <c r="BY68" s="246"/>
      <c r="BZ68" s="246"/>
      <c r="CA68" s="44"/>
      <c r="FY68" s="11" t="str">
        <f>CONCATENATE(AA68,"-",AQ68,"-",BK68)</f>
        <v>--</v>
      </c>
      <c r="FZ68" s="11" t="str">
        <f>IF(AA68&lt;&gt;"",FY68,"")</f>
        <v/>
      </c>
    </row>
    <row r="69" spans="1:185" ht="12.45" customHeight="1" x14ac:dyDescent="0.45">
      <c r="A69" s="13"/>
      <c r="B69" s="14"/>
      <c r="C69" s="244"/>
      <c r="D69" s="244"/>
      <c r="E69" s="244"/>
      <c r="F69" s="51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Z69" s="13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3"/>
      <c r="AN69" s="241"/>
      <c r="AO69" s="241"/>
      <c r="AP69" s="242"/>
      <c r="AQ69" s="250"/>
      <c r="AR69" s="251"/>
      <c r="AS69" s="251"/>
      <c r="AT69" s="251"/>
      <c r="AU69" s="251"/>
      <c r="AV69" s="251"/>
      <c r="AW69" s="251"/>
      <c r="AX69" s="251"/>
      <c r="AY69" s="251"/>
      <c r="AZ69" s="251"/>
      <c r="BA69" s="251"/>
      <c r="BB69" s="251"/>
      <c r="BC69" s="251"/>
      <c r="BD69" s="251"/>
      <c r="BE69" s="251"/>
      <c r="BF69" s="252"/>
      <c r="BG69" s="243"/>
      <c r="BH69" s="241"/>
      <c r="BI69" s="241"/>
      <c r="BJ69" s="242"/>
      <c r="BK69" s="246"/>
      <c r="BL69" s="246"/>
      <c r="BM69" s="246"/>
      <c r="BN69" s="246"/>
      <c r="BO69" s="246"/>
      <c r="BP69" s="246"/>
      <c r="BQ69" s="246"/>
      <c r="BR69" s="246"/>
      <c r="BS69" s="246"/>
      <c r="BT69" s="246"/>
      <c r="BU69" s="246"/>
      <c r="BV69" s="246"/>
      <c r="BW69" s="246"/>
      <c r="BX69" s="246"/>
      <c r="BY69" s="246"/>
      <c r="BZ69" s="246"/>
      <c r="CA69" s="44"/>
    </row>
    <row r="70" spans="1:185" ht="12.45" customHeight="1" x14ac:dyDescent="0.45">
      <c r="B70" s="12"/>
      <c r="C70" s="59"/>
      <c r="D70" s="59"/>
      <c r="E70" s="59"/>
      <c r="F70" s="90"/>
      <c r="G70" s="90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85"/>
      <c r="W70" s="85"/>
      <c r="X70" s="91"/>
      <c r="AA70" s="92"/>
      <c r="AB70" s="92"/>
      <c r="AC70" s="92"/>
      <c r="AD70" s="92"/>
      <c r="AE70" s="92"/>
      <c r="AF70" s="92"/>
      <c r="AG70" s="92"/>
      <c r="AH70" s="92"/>
      <c r="AI70" s="92"/>
      <c r="AJ70" s="93"/>
      <c r="AK70" s="93"/>
      <c r="AL70" s="93"/>
      <c r="AM70" s="94"/>
      <c r="AN70" s="95"/>
      <c r="AO70" s="95"/>
      <c r="AP70" s="95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3"/>
      <c r="BE70" s="93"/>
      <c r="BF70" s="93"/>
      <c r="BG70" s="94"/>
      <c r="BH70" s="95"/>
      <c r="BI70" s="95"/>
      <c r="BJ70" s="95"/>
      <c r="BK70" s="92"/>
      <c r="BL70" s="92"/>
      <c r="BM70" s="92"/>
      <c r="BN70" s="92"/>
      <c r="BO70" s="92"/>
      <c r="BP70" s="9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S70" s="20"/>
      <c r="CT70" s="20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</row>
    <row r="71" spans="1:185" ht="12.45" customHeight="1" x14ac:dyDescent="0.15">
      <c r="A71" s="13"/>
      <c r="B71" s="14"/>
      <c r="C71" s="257">
        <v>16</v>
      </c>
      <c r="D71" s="257"/>
      <c r="E71" s="257"/>
      <c r="F71" s="43"/>
      <c r="G71" s="245" t="s">
        <v>115</v>
      </c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Z71" s="13"/>
      <c r="AA71" s="258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59"/>
      <c r="AQ71" s="259"/>
      <c r="AR71" s="259"/>
      <c r="AS71" s="259"/>
      <c r="AT71" s="259"/>
      <c r="AU71" s="259"/>
      <c r="AV71" s="259"/>
      <c r="AW71" s="259"/>
      <c r="AX71" s="259"/>
      <c r="AY71" s="259"/>
      <c r="AZ71" s="259"/>
      <c r="BA71" s="259"/>
      <c r="BB71" s="259"/>
      <c r="BC71" s="259"/>
      <c r="BD71" s="259"/>
      <c r="BE71" s="259"/>
      <c r="BF71" s="259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259"/>
      <c r="BR71" s="259"/>
      <c r="BS71" s="259"/>
      <c r="BT71" s="259"/>
      <c r="BU71" s="259"/>
      <c r="BV71" s="259"/>
      <c r="BW71" s="259"/>
      <c r="BX71" s="259"/>
      <c r="BY71" s="259"/>
      <c r="BZ71" s="259"/>
      <c r="CA71" s="259"/>
      <c r="CB71" s="259"/>
      <c r="CC71" s="259"/>
      <c r="CD71" s="259"/>
      <c r="CE71" s="259"/>
      <c r="CF71" s="259"/>
      <c r="CG71" s="259"/>
      <c r="CH71" s="259"/>
      <c r="CI71" s="259"/>
      <c r="CJ71" s="259"/>
      <c r="CK71" s="259"/>
      <c r="CL71" s="259"/>
      <c r="CM71" s="259"/>
      <c r="CN71" s="259"/>
      <c r="CO71" s="259"/>
      <c r="CP71" s="260"/>
      <c r="CQ71" s="233" t="s">
        <v>35</v>
      </c>
      <c r="CR71" s="221"/>
      <c r="CS71" s="221"/>
      <c r="CT71" s="234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44"/>
    </row>
    <row r="72" spans="1:185" ht="12.45" customHeight="1" x14ac:dyDescent="0.45">
      <c r="A72" s="13"/>
      <c r="B72" s="14"/>
      <c r="C72" s="257"/>
      <c r="D72" s="257"/>
      <c r="E72" s="257"/>
      <c r="F72" s="51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Z72" s="13"/>
      <c r="AA72" s="261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62"/>
      <c r="BK72" s="262"/>
      <c r="BL72" s="262"/>
      <c r="BM72" s="262"/>
      <c r="BN72" s="262"/>
      <c r="BO72" s="262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2"/>
      <c r="CD72" s="262"/>
      <c r="CE72" s="262"/>
      <c r="CF72" s="262"/>
      <c r="CG72" s="262"/>
      <c r="CH72" s="262"/>
      <c r="CI72" s="262"/>
      <c r="CJ72" s="262"/>
      <c r="CK72" s="262"/>
      <c r="CL72" s="262"/>
      <c r="CM72" s="262"/>
      <c r="CN72" s="262"/>
      <c r="CO72" s="262"/>
      <c r="CP72" s="263"/>
      <c r="CQ72" s="233"/>
      <c r="CR72" s="221"/>
      <c r="CS72" s="221"/>
      <c r="CT72" s="234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44"/>
    </row>
    <row r="73" spans="1:185" ht="12.45" customHeight="1" x14ac:dyDescent="0.45">
      <c r="B73" s="12"/>
      <c r="C73" s="20"/>
      <c r="D73" s="20"/>
      <c r="E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</row>
    <row r="74" spans="1:185" ht="12.45" customHeight="1" x14ac:dyDescent="0.45">
      <c r="B74" s="12"/>
    </row>
    <row r="75" spans="1:185" ht="12.45" customHeight="1" x14ac:dyDescent="0.45">
      <c r="B75" s="12"/>
    </row>
    <row r="76" spans="1:185" ht="12.45" customHeight="1" x14ac:dyDescent="0.45">
      <c r="B76" s="12"/>
      <c r="C76" s="253" t="s">
        <v>117</v>
      </c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47"/>
      <c r="AB76" s="47"/>
      <c r="AC76" s="34"/>
      <c r="AD76" s="34"/>
      <c r="AE76" s="34"/>
      <c r="AF76" s="34"/>
      <c r="AG76" s="34"/>
    </row>
    <row r="77" spans="1:185" ht="12.45" customHeight="1" x14ac:dyDescent="0.45">
      <c r="B77" s="12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47"/>
      <c r="AB77" s="47"/>
      <c r="AC77" s="34"/>
      <c r="AD77" s="295" t="s">
        <v>137</v>
      </c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6"/>
      <c r="BP77" s="296"/>
      <c r="BQ77" s="296"/>
      <c r="BR77" s="296"/>
      <c r="BS77" s="296"/>
      <c r="BT77" s="296"/>
      <c r="BU77" s="296"/>
      <c r="BV77" s="296"/>
      <c r="BW77" s="296"/>
      <c r="BX77" s="296"/>
      <c r="BY77" s="296"/>
      <c r="BZ77" s="296"/>
      <c r="CA77" s="296"/>
      <c r="CB77" s="296"/>
      <c r="CC77" s="296"/>
      <c r="CD77" s="296"/>
      <c r="CE77" s="296"/>
      <c r="CF77" s="296"/>
      <c r="CG77" s="296"/>
      <c r="CH77" s="296"/>
      <c r="CI77" s="296"/>
      <c r="CJ77" s="296"/>
      <c r="CK77" s="296"/>
      <c r="CL77" s="296"/>
      <c r="CM77" s="296"/>
      <c r="CN77" s="296"/>
      <c r="CO77" s="296"/>
      <c r="CP77" s="296"/>
      <c r="CQ77" s="296"/>
      <c r="CR77" s="296"/>
      <c r="CS77" s="296"/>
      <c r="CT77" s="296"/>
      <c r="CU77" s="296"/>
      <c r="CV77" s="296"/>
      <c r="CW77" s="296"/>
      <c r="CX77" s="296"/>
      <c r="CY77" s="296"/>
      <c r="CZ77" s="296"/>
      <c r="DA77" s="296"/>
      <c r="DB77" s="296"/>
      <c r="DC77" s="296"/>
      <c r="DD77" s="296"/>
      <c r="DE77" s="296"/>
      <c r="DF77" s="296"/>
      <c r="DG77" s="296"/>
      <c r="DH77" s="297"/>
    </row>
    <row r="78" spans="1:185" ht="12.45" customHeight="1" x14ac:dyDescent="0.45">
      <c r="B78" s="12"/>
      <c r="C78" s="8"/>
      <c r="D78" s="8"/>
      <c r="E78" s="8"/>
      <c r="AA78" s="8"/>
      <c r="AB78" s="8"/>
      <c r="AC78" s="8"/>
      <c r="AD78" s="8"/>
      <c r="AE78" s="8"/>
      <c r="AF78" s="8"/>
      <c r="AG78" s="8"/>
      <c r="AH78" s="8"/>
      <c r="AI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</row>
    <row r="79" spans="1:185" ht="12.45" customHeight="1" x14ac:dyDescent="0.15">
      <c r="A79" s="13"/>
      <c r="B79" s="14"/>
      <c r="C79" s="244">
        <v>17</v>
      </c>
      <c r="D79" s="244"/>
      <c r="E79" s="244"/>
      <c r="F79" s="43"/>
      <c r="G79" s="220" t="s">
        <v>66</v>
      </c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Z79" s="13"/>
      <c r="AA79" s="246"/>
      <c r="AB79" s="246"/>
      <c r="AC79" s="246"/>
      <c r="AD79" s="246"/>
      <c r="AE79" s="246"/>
      <c r="AF79" s="246"/>
      <c r="AG79" s="246"/>
      <c r="AH79" s="246"/>
      <c r="AI79" s="246"/>
      <c r="AJ79" s="233" t="s">
        <v>30</v>
      </c>
      <c r="AK79" s="241"/>
      <c r="AL79" s="241"/>
      <c r="AM79" s="242"/>
      <c r="AN79" s="246"/>
      <c r="AO79" s="246"/>
      <c r="AP79" s="246"/>
      <c r="AQ79" s="246"/>
      <c r="AR79" s="246"/>
      <c r="AS79" s="246"/>
      <c r="AT79" s="246"/>
      <c r="AU79" s="246"/>
      <c r="AV79" s="246"/>
      <c r="AW79" s="246"/>
      <c r="AX79" s="246"/>
      <c r="AY79" s="246"/>
      <c r="AZ79" s="44"/>
    </row>
    <row r="80" spans="1:185" ht="12.45" customHeight="1" x14ac:dyDescent="0.15">
      <c r="A80" s="13"/>
      <c r="B80" s="14"/>
      <c r="C80" s="244"/>
      <c r="D80" s="244"/>
      <c r="E80" s="244"/>
      <c r="F80" s="43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Z80" s="13"/>
      <c r="AA80" s="246"/>
      <c r="AB80" s="246"/>
      <c r="AC80" s="246"/>
      <c r="AD80" s="246"/>
      <c r="AE80" s="246"/>
      <c r="AF80" s="246"/>
      <c r="AG80" s="246"/>
      <c r="AH80" s="246"/>
      <c r="AI80" s="246"/>
      <c r="AJ80" s="243"/>
      <c r="AK80" s="241"/>
      <c r="AL80" s="241"/>
      <c r="AM80" s="242"/>
      <c r="AN80" s="246"/>
      <c r="AO80" s="246"/>
      <c r="AP80" s="246"/>
      <c r="AQ80" s="246"/>
      <c r="AR80" s="246"/>
      <c r="AS80" s="246"/>
      <c r="AT80" s="246"/>
      <c r="AU80" s="246"/>
      <c r="AV80" s="246"/>
      <c r="AW80" s="246"/>
      <c r="AX80" s="246"/>
      <c r="AY80" s="246"/>
      <c r="AZ80" s="44"/>
      <c r="FY80" s="11" t="str">
        <f>CONCATENATE(AA79,"-",AN79)</f>
        <v>-</v>
      </c>
      <c r="FZ80" s="11" t="str">
        <f>IF(AA79&lt;&gt;"",FY80,"")</f>
        <v/>
      </c>
      <c r="GC80" s="11" t="str">
        <f>IF(FZ80="",FZ15,FZ80)</f>
        <v/>
      </c>
    </row>
    <row r="81" spans="1:373" ht="6.45" customHeight="1" x14ac:dyDescent="0.45">
      <c r="B81" s="12"/>
      <c r="C81" s="96"/>
      <c r="D81" s="96"/>
      <c r="E81" s="9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AA81" s="20"/>
      <c r="AB81" s="20"/>
      <c r="AC81" s="20"/>
      <c r="AD81" s="20"/>
      <c r="AE81" s="20"/>
      <c r="AF81" s="20"/>
      <c r="AG81" s="20"/>
      <c r="AH81" s="20"/>
      <c r="AI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</row>
    <row r="82" spans="1:373" ht="12" customHeight="1" x14ac:dyDescent="0.15">
      <c r="B82" s="12"/>
      <c r="C82" s="98"/>
      <c r="D82" s="98"/>
      <c r="E82" s="99"/>
      <c r="F82" s="50"/>
      <c r="G82" s="47"/>
      <c r="H82" s="50"/>
      <c r="I82" s="47"/>
      <c r="J82" s="50"/>
      <c r="K82" s="47"/>
      <c r="L82" s="50"/>
      <c r="M82" s="47"/>
      <c r="N82" s="50"/>
      <c r="O82" s="47"/>
      <c r="P82" s="47"/>
      <c r="Q82" s="47"/>
      <c r="R82" s="47"/>
      <c r="S82" s="47"/>
      <c r="T82" s="47"/>
      <c r="U82" s="47"/>
      <c r="V82" s="47"/>
      <c r="W82" s="47"/>
      <c r="AA82" s="266" t="s">
        <v>13</v>
      </c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Y82" s="239" t="s">
        <v>14</v>
      </c>
      <c r="AZ82" s="240"/>
      <c r="BA82" s="240"/>
      <c r="BB82" s="240"/>
      <c r="BC82" s="240"/>
      <c r="BD82" s="240"/>
      <c r="BE82" s="240"/>
      <c r="BF82" s="240"/>
      <c r="BG82" s="240"/>
      <c r="BH82" s="240"/>
      <c r="BI82" s="240"/>
      <c r="BJ82" s="240"/>
      <c r="BK82" s="240"/>
      <c r="BL82" s="240"/>
      <c r="BM82" s="240"/>
      <c r="BN82" s="240"/>
      <c r="BO82" s="240"/>
      <c r="BP82" s="240"/>
      <c r="BQ82" s="240"/>
      <c r="BR82" s="240"/>
      <c r="BS82" s="240"/>
      <c r="BT82" s="240"/>
      <c r="BU82" s="240"/>
      <c r="BV82" s="240"/>
      <c r="BW82" s="240"/>
      <c r="BX82" s="240"/>
      <c r="BY82" s="240"/>
      <c r="BZ82" s="267"/>
      <c r="CA82" s="239" t="s">
        <v>15</v>
      </c>
      <c r="CB82" s="240"/>
      <c r="CC82" s="240"/>
      <c r="CD82" s="240"/>
      <c r="CE82" s="240"/>
      <c r="CF82" s="240"/>
      <c r="CG82" s="240"/>
      <c r="CH82" s="240"/>
      <c r="CI82" s="240"/>
      <c r="CJ82" s="240"/>
      <c r="CK82" s="240"/>
      <c r="CL82" s="240"/>
      <c r="CM82" s="240"/>
      <c r="CN82" s="240"/>
      <c r="CO82" s="240"/>
      <c r="CP82" s="240"/>
      <c r="CQ82" s="240"/>
      <c r="CR82" s="240"/>
      <c r="CS82" s="240"/>
      <c r="CT82" s="240"/>
      <c r="CU82" s="240"/>
      <c r="CV82" s="240"/>
      <c r="CW82" s="240"/>
      <c r="CX82" s="240"/>
      <c r="CY82" s="240"/>
      <c r="CZ82" s="240"/>
      <c r="DA82" s="240"/>
      <c r="DB82" s="240"/>
      <c r="DC82" s="240"/>
      <c r="DD82" s="240"/>
      <c r="DE82" s="240"/>
      <c r="DF82" s="240"/>
      <c r="DG82" s="240"/>
      <c r="DH82" s="240"/>
      <c r="DI82" s="240"/>
      <c r="DJ82" s="240"/>
      <c r="DK82" s="240"/>
      <c r="DL82" s="240"/>
      <c r="DM82" s="240"/>
      <c r="DN82" s="240"/>
      <c r="DO82" s="240"/>
      <c r="DP82" s="240"/>
      <c r="DQ82" s="240"/>
      <c r="DR82" s="240"/>
      <c r="DS82" s="240"/>
      <c r="DT82" s="240"/>
      <c r="DU82" s="240"/>
      <c r="DV82" s="240"/>
      <c r="DW82" s="240"/>
      <c r="DX82" s="240"/>
      <c r="DY82" s="240"/>
      <c r="DZ82" s="240"/>
      <c r="EA82" s="240"/>
      <c r="EB82" s="240"/>
      <c r="EC82" s="240"/>
      <c r="ED82" s="240"/>
      <c r="EE82" s="240"/>
      <c r="EF82" s="240"/>
      <c r="EG82" s="240"/>
      <c r="EH82" s="240"/>
      <c r="EI82" s="240"/>
      <c r="EJ82" s="240"/>
      <c r="EK82" s="240"/>
      <c r="EL82" s="240"/>
      <c r="EM82" s="240"/>
      <c r="EN82" s="240"/>
      <c r="EO82" s="240"/>
      <c r="EP82" s="240"/>
      <c r="EQ82" s="240"/>
      <c r="ER82" s="240"/>
      <c r="ES82" s="240"/>
      <c r="ET82" s="240"/>
      <c r="EU82" s="240"/>
      <c r="EV82" s="240"/>
      <c r="EW82" s="240"/>
      <c r="EX82" s="240"/>
      <c r="EY82" s="240"/>
      <c r="EZ82" s="240"/>
      <c r="FA82" s="240"/>
      <c r="FB82" s="240"/>
      <c r="FC82" s="240"/>
      <c r="FD82" s="240"/>
      <c r="FE82" s="240"/>
      <c r="FF82" s="240"/>
      <c r="FG82" s="240"/>
      <c r="FH82" s="240"/>
      <c r="FI82" s="240"/>
      <c r="FJ82" s="240"/>
      <c r="FK82" s="240"/>
      <c r="FL82" s="240"/>
      <c r="FM82" s="240"/>
      <c r="FN82" s="240"/>
      <c r="FO82" s="240"/>
      <c r="FP82" s="240"/>
      <c r="FQ82" s="240"/>
      <c r="FR82" s="240"/>
      <c r="FS82" s="240"/>
      <c r="FT82" s="240"/>
      <c r="FU82" s="240"/>
      <c r="FV82" s="240"/>
      <c r="FW82" s="240"/>
    </row>
    <row r="83" spans="1:373" ht="12.45" customHeight="1" x14ac:dyDescent="0.15">
      <c r="A83" s="13"/>
      <c r="B83" s="14"/>
      <c r="C83" s="244">
        <v>18</v>
      </c>
      <c r="D83" s="244"/>
      <c r="E83" s="244"/>
      <c r="F83" s="43"/>
      <c r="G83" s="220" t="s">
        <v>72</v>
      </c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Z83" s="13"/>
      <c r="AA83" s="281"/>
      <c r="AB83" s="281"/>
      <c r="AC83" s="281"/>
      <c r="AD83" s="281"/>
      <c r="AE83" s="281"/>
      <c r="AF83" s="281"/>
      <c r="AG83" s="281"/>
      <c r="AH83" s="281"/>
      <c r="AI83" s="281"/>
      <c r="AJ83" s="281"/>
      <c r="AK83" s="281"/>
      <c r="AL83" s="281"/>
      <c r="AM83" s="281"/>
      <c r="AN83" s="281"/>
      <c r="AO83" s="281"/>
      <c r="AP83" s="281"/>
      <c r="AQ83" s="281"/>
      <c r="AR83" s="281"/>
      <c r="AS83" s="281"/>
      <c r="AT83" s="281"/>
      <c r="AU83" s="281"/>
      <c r="AV83" s="281"/>
      <c r="AW83" s="281"/>
      <c r="AX83" s="281"/>
      <c r="AY83" s="222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223"/>
      <c r="BN83" s="223"/>
      <c r="BO83" s="223"/>
      <c r="BP83" s="223"/>
      <c r="BQ83" s="223"/>
      <c r="BR83" s="223"/>
      <c r="BS83" s="223"/>
      <c r="BT83" s="223"/>
      <c r="BU83" s="223"/>
      <c r="BV83" s="223"/>
      <c r="BW83" s="223"/>
      <c r="BX83" s="223"/>
      <c r="BY83" s="223"/>
      <c r="BZ83" s="224"/>
      <c r="CA83" s="211"/>
      <c r="CB83" s="212"/>
      <c r="CC83" s="212"/>
      <c r="CD83" s="212"/>
      <c r="CE83" s="212"/>
      <c r="CF83" s="212"/>
      <c r="CG83" s="212"/>
      <c r="CH83" s="212"/>
      <c r="CI83" s="212"/>
      <c r="CJ83" s="212"/>
      <c r="CK83" s="212"/>
      <c r="CL83" s="212"/>
      <c r="CM83" s="212"/>
      <c r="CN83" s="212"/>
      <c r="CO83" s="212"/>
      <c r="CP83" s="212"/>
      <c r="CQ83" s="212"/>
      <c r="CR83" s="212"/>
      <c r="CS83" s="212"/>
      <c r="CT83" s="212"/>
      <c r="CU83" s="212"/>
      <c r="CV83" s="212"/>
      <c r="CW83" s="212"/>
      <c r="CX83" s="212"/>
      <c r="CY83" s="212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  <c r="DK83" s="212"/>
      <c r="DL83" s="212"/>
      <c r="DM83" s="212"/>
      <c r="DN83" s="212"/>
      <c r="DO83" s="212"/>
      <c r="DP83" s="212"/>
      <c r="DQ83" s="212"/>
      <c r="DR83" s="212"/>
      <c r="DS83" s="212"/>
      <c r="DT83" s="212"/>
      <c r="DU83" s="212"/>
      <c r="DV83" s="212"/>
      <c r="DW83" s="212"/>
      <c r="DX83" s="212"/>
      <c r="DY83" s="212"/>
      <c r="DZ83" s="212"/>
      <c r="EA83" s="212"/>
      <c r="EB83" s="212"/>
      <c r="EC83" s="212"/>
      <c r="ED83" s="212"/>
      <c r="EE83" s="212"/>
      <c r="EF83" s="212"/>
      <c r="EG83" s="212"/>
      <c r="EH83" s="212"/>
      <c r="EI83" s="212"/>
      <c r="EJ83" s="212"/>
      <c r="EK83" s="212"/>
      <c r="EL83" s="212"/>
      <c r="EM83" s="212"/>
      <c r="EN83" s="212"/>
      <c r="EO83" s="212"/>
      <c r="EP83" s="212"/>
      <c r="EQ83" s="212"/>
      <c r="ER83" s="212"/>
      <c r="ES83" s="212"/>
      <c r="ET83" s="212"/>
      <c r="EU83" s="212"/>
      <c r="EV83" s="212"/>
      <c r="EW83" s="212"/>
      <c r="EX83" s="212"/>
      <c r="EY83" s="212"/>
      <c r="EZ83" s="212"/>
      <c r="FA83" s="212"/>
      <c r="FB83" s="212"/>
      <c r="FC83" s="212"/>
      <c r="FD83" s="212"/>
      <c r="FE83" s="212"/>
      <c r="FF83" s="212"/>
      <c r="FG83" s="212"/>
      <c r="FH83" s="212"/>
      <c r="FI83" s="212"/>
      <c r="FJ83" s="212"/>
      <c r="FK83" s="212"/>
      <c r="FL83" s="212"/>
      <c r="FM83" s="212"/>
      <c r="FN83" s="212"/>
      <c r="FO83" s="212"/>
      <c r="FP83" s="212"/>
      <c r="FQ83" s="212"/>
      <c r="FR83" s="212"/>
      <c r="FS83" s="212"/>
      <c r="FT83" s="212"/>
      <c r="FU83" s="212"/>
      <c r="FV83" s="212"/>
      <c r="FW83" s="213"/>
      <c r="FX83" s="136"/>
      <c r="FY83" s="11" t="str">
        <f>CONCATENATE(共通様式!AA83,共通様式!AY83,共通様式!CA83)</f>
        <v/>
      </c>
      <c r="GC83" s="11" t="str">
        <f>IF(FY83="",FZ18,FY83)</f>
        <v/>
      </c>
    </row>
    <row r="84" spans="1:373" ht="12.45" customHeight="1" x14ac:dyDescent="0.45">
      <c r="A84" s="13"/>
      <c r="B84" s="14"/>
      <c r="C84" s="244"/>
      <c r="D84" s="244"/>
      <c r="E84" s="244"/>
      <c r="F84" s="51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Z84" s="13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25"/>
      <c r="AZ84" s="226"/>
      <c r="BA84" s="226"/>
      <c r="BB84" s="226"/>
      <c r="BC84" s="226"/>
      <c r="BD84" s="226"/>
      <c r="BE84" s="226"/>
      <c r="BF84" s="226"/>
      <c r="BG84" s="226"/>
      <c r="BH84" s="226"/>
      <c r="BI84" s="226"/>
      <c r="BJ84" s="226"/>
      <c r="BK84" s="226"/>
      <c r="BL84" s="226"/>
      <c r="BM84" s="226"/>
      <c r="BN84" s="226"/>
      <c r="BO84" s="226"/>
      <c r="BP84" s="226"/>
      <c r="BQ84" s="226"/>
      <c r="BR84" s="226"/>
      <c r="BS84" s="226"/>
      <c r="BT84" s="226"/>
      <c r="BU84" s="226"/>
      <c r="BV84" s="226"/>
      <c r="BW84" s="226"/>
      <c r="BX84" s="226"/>
      <c r="BY84" s="226"/>
      <c r="BZ84" s="227"/>
      <c r="CA84" s="214"/>
      <c r="CB84" s="215"/>
      <c r="CC84" s="215"/>
      <c r="CD84" s="215"/>
      <c r="CE84" s="215"/>
      <c r="CF84" s="215"/>
      <c r="CG84" s="215"/>
      <c r="CH84" s="215"/>
      <c r="CI84" s="215"/>
      <c r="CJ84" s="215"/>
      <c r="CK84" s="215"/>
      <c r="CL84" s="215"/>
      <c r="CM84" s="215"/>
      <c r="CN84" s="215"/>
      <c r="CO84" s="215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  <c r="DA84" s="215"/>
      <c r="DB84" s="215"/>
      <c r="DC84" s="215"/>
      <c r="DD84" s="215"/>
      <c r="DE84" s="215"/>
      <c r="DF84" s="215"/>
      <c r="DG84" s="215"/>
      <c r="DH84" s="215"/>
      <c r="DI84" s="215"/>
      <c r="DJ84" s="215"/>
      <c r="DK84" s="215"/>
      <c r="DL84" s="215"/>
      <c r="DM84" s="215"/>
      <c r="DN84" s="215"/>
      <c r="DO84" s="215"/>
      <c r="DP84" s="215"/>
      <c r="DQ84" s="215"/>
      <c r="DR84" s="215"/>
      <c r="DS84" s="215"/>
      <c r="DT84" s="215"/>
      <c r="DU84" s="215"/>
      <c r="DV84" s="215"/>
      <c r="DW84" s="215"/>
      <c r="DX84" s="215"/>
      <c r="DY84" s="215"/>
      <c r="DZ84" s="215"/>
      <c r="EA84" s="215"/>
      <c r="EB84" s="215"/>
      <c r="EC84" s="215"/>
      <c r="ED84" s="215"/>
      <c r="EE84" s="215"/>
      <c r="EF84" s="215"/>
      <c r="EG84" s="215"/>
      <c r="EH84" s="215"/>
      <c r="EI84" s="215"/>
      <c r="EJ84" s="215"/>
      <c r="EK84" s="215"/>
      <c r="EL84" s="215"/>
      <c r="EM84" s="215"/>
      <c r="EN84" s="215"/>
      <c r="EO84" s="215"/>
      <c r="EP84" s="215"/>
      <c r="EQ84" s="215"/>
      <c r="ER84" s="215"/>
      <c r="ES84" s="215"/>
      <c r="ET84" s="215"/>
      <c r="EU84" s="215"/>
      <c r="EV84" s="215"/>
      <c r="EW84" s="215"/>
      <c r="EX84" s="215"/>
      <c r="EY84" s="215"/>
      <c r="EZ84" s="215"/>
      <c r="FA84" s="215"/>
      <c r="FB84" s="215"/>
      <c r="FC84" s="215"/>
      <c r="FD84" s="215"/>
      <c r="FE84" s="215"/>
      <c r="FF84" s="215"/>
      <c r="FG84" s="215"/>
      <c r="FH84" s="215"/>
      <c r="FI84" s="215"/>
      <c r="FJ84" s="215"/>
      <c r="FK84" s="215"/>
      <c r="FL84" s="215"/>
      <c r="FM84" s="215"/>
      <c r="FN84" s="215"/>
      <c r="FO84" s="215"/>
      <c r="FP84" s="215"/>
      <c r="FQ84" s="215"/>
      <c r="FR84" s="215"/>
      <c r="FS84" s="215"/>
      <c r="FT84" s="215"/>
      <c r="FU84" s="215"/>
      <c r="FV84" s="215"/>
      <c r="FW84" s="216"/>
      <c r="FX84" s="136"/>
    </row>
    <row r="85" spans="1:373" ht="12.45" customHeight="1" x14ac:dyDescent="0.45">
      <c r="B85" s="12"/>
      <c r="C85" s="97"/>
      <c r="D85" s="97"/>
      <c r="E85" s="9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</row>
    <row r="86" spans="1:373" ht="19.95" customHeight="1" x14ac:dyDescent="0.15">
      <c r="B86" s="12"/>
      <c r="C86" s="100"/>
      <c r="D86" s="100"/>
      <c r="E86" s="12"/>
      <c r="F86" s="54"/>
      <c r="G86" s="209" t="s">
        <v>18</v>
      </c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Z86" s="13"/>
      <c r="AA86" s="254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255"/>
      <c r="BN86" s="255"/>
      <c r="BO86" s="255"/>
      <c r="BP86" s="255"/>
      <c r="BQ86" s="255"/>
      <c r="BR86" s="255"/>
      <c r="BS86" s="255"/>
      <c r="BT86" s="255"/>
      <c r="BU86" s="255"/>
      <c r="BV86" s="255"/>
      <c r="BW86" s="255"/>
      <c r="BX86" s="255"/>
      <c r="BY86" s="255"/>
      <c r="BZ86" s="255"/>
      <c r="CA86" s="255"/>
      <c r="CB86" s="255"/>
      <c r="CC86" s="255"/>
      <c r="CD86" s="255"/>
      <c r="CE86" s="255"/>
      <c r="CF86" s="255"/>
      <c r="CG86" s="255"/>
      <c r="CH86" s="255"/>
      <c r="CI86" s="255"/>
      <c r="CJ86" s="255"/>
      <c r="CK86" s="255"/>
      <c r="CL86" s="255"/>
      <c r="CM86" s="255"/>
      <c r="CN86" s="255"/>
      <c r="CO86" s="255"/>
      <c r="CP86" s="255"/>
      <c r="CQ86" s="255"/>
      <c r="CR86" s="255"/>
      <c r="CS86" s="255"/>
      <c r="CT86" s="255"/>
      <c r="CU86" s="255"/>
      <c r="CV86" s="255"/>
      <c r="CW86" s="255"/>
      <c r="CX86" s="255"/>
      <c r="CY86" s="255"/>
      <c r="CZ86" s="255"/>
      <c r="DA86" s="255"/>
      <c r="DB86" s="255"/>
      <c r="DC86" s="255"/>
      <c r="DD86" s="255"/>
      <c r="DE86" s="255"/>
      <c r="DF86" s="255"/>
      <c r="DG86" s="255"/>
      <c r="DH86" s="255"/>
      <c r="DI86" s="255"/>
      <c r="DJ86" s="255"/>
      <c r="DK86" s="255"/>
      <c r="DL86" s="255"/>
      <c r="DM86" s="255"/>
      <c r="DN86" s="255"/>
      <c r="DO86" s="255"/>
      <c r="DP86" s="255"/>
      <c r="DQ86" s="255"/>
      <c r="DR86" s="255"/>
      <c r="DS86" s="255"/>
      <c r="DT86" s="255"/>
      <c r="DU86" s="255"/>
      <c r="DV86" s="256"/>
      <c r="DW86" s="44"/>
    </row>
    <row r="87" spans="1:373" ht="1.95" customHeight="1" x14ac:dyDescent="0.15">
      <c r="B87" s="12"/>
      <c r="C87" s="101"/>
      <c r="D87" s="101"/>
      <c r="E87" s="102"/>
      <c r="AA87" s="56"/>
      <c r="AB87" s="56"/>
      <c r="AC87" s="56"/>
      <c r="AD87" s="56"/>
      <c r="AE87" s="56"/>
      <c r="AF87" s="56"/>
      <c r="AG87" s="56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</row>
    <row r="88" spans="1:373" ht="12.45" customHeight="1" x14ac:dyDescent="0.15">
      <c r="A88" s="13"/>
      <c r="B88" s="14"/>
      <c r="C88" s="244">
        <v>19</v>
      </c>
      <c r="D88" s="244"/>
      <c r="E88" s="244"/>
      <c r="F88" s="43"/>
      <c r="G88" s="220" t="s">
        <v>67</v>
      </c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Y88" s="57"/>
      <c r="Z88" s="58"/>
      <c r="AA88" s="211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  <c r="BI88" s="212"/>
      <c r="BJ88" s="212"/>
      <c r="BK88" s="212"/>
      <c r="BL88" s="212"/>
      <c r="BM88" s="212"/>
      <c r="BN88" s="212"/>
      <c r="BO88" s="212"/>
      <c r="BP88" s="212"/>
      <c r="BQ88" s="212"/>
      <c r="BR88" s="212"/>
      <c r="BS88" s="212"/>
      <c r="BT88" s="212"/>
      <c r="BU88" s="212"/>
      <c r="BV88" s="212"/>
      <c r="BW88" s="212"/>
      <c r="BX88" s="212"/>
      <c r="BY88" s="212"/>
      <c r="BZ88" s="212"/>
      <c r="CA88" s="212"/>
      <c r="CB88" s="212"/>
      <c r="CC88" s="212"/>
      <c r="CD88" s="212"/>
      <c r="CE88" s="212"/>
      <c r="CF88" s="212"/>
      <c r="CG88" s="212"/>
      <c r="CH88" s="212"/>
      <c r="CI88" s="212"/>
      <c r="CJ88" s="212"/>
      <c r="CK88" s="212"/>
      <c r="CL88" s="212"/>
      <c r="CM88" s="212"/>
      <c r="CN88" s="212"/>
      <c r="CO88" s="212"/>
      <c r="CP88" s="212"/>
      <c r="CQ88" s="212"/>
      <c r="CR88" s="212"/>
      <c r="CS88" s="212"/>
      <c r="CT88" s="212"/>
      <c r="CU88" s="212"/>
      <c r="CV88" s="212"/>
      <c r="CW88" s="212"/>
      <c r="CX88" s="212"/>
      <c r="CY88" s="212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  <c r="DJ88" s="212"/>
      <c r="DK88" s="212"/>
      <c r="DL88" s="212"/>
      <c r="DM88" s="212"/>
      <c r="DN88" s="212"/>
      <c r="DO88" s="212"/>
      <c r="DP88" s="212"/>
      <c r="DQ88" s="212"/>
      <c r="DR88" s="212"/>
      <c r="DS88" s="212"/>
      <c r="DT88" s="212"/>
      <c r="DU88" s="212"/>
      <c r="DV88" s="213"/>
      <c r="DW88" s="44"/>
      <c r="FZ88" s="11">
        <f>AA88</f>
        <v>0</v>
      </c>
      <c r="GC88" s="11" t="str">
        <f>IF(AA88="","",AA88)</f>
        <v/>
      </c>
    </row>
    <row r="89" spans="1:373" ht="12.45" customHeight="1" x14ac:dyDescent="0.45">
      <c r="A89" s="13"/>
      <c r="B89" s="14"/>
      <c r="C89" s="244"/>
      <c r="D89" s="244"/>
      <c r="E89" s="244"/>
      <c r="F89" s="51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Y89" s="57"/>
      <c r="Z89" s="58"/>
      <c r="AA89" s="214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6"/>
      <c r="DW89" s="44"/>
    </row>
    <row r="90" spans="1:373" ht="12.45" customHeight="1" x14ac:dyDescent="0.2">
      <c r="B90" s="12"/>
      <c r="C90" s="103"/>
      <c r="D90" s="103"/>
      <c r="E90" s="103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AA90" s="52"/>
      <c r="AB90" s="52"/>
      <c r="AC90" s="52"/>
      <c r="AD90" s="52"/>
      <c r="AE90" s="52"/>
      <c r="AF90" s="52"/>
      <c r="AG90" s="52"/>
      <c r="AH90" s="52"/>
      <c r="AI90" s="52"/>
      <c r="AJ90" s="60"/>
      <c r="AK90" s="52"/>
      <c r="AL90" s="61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</row>
    <row r="91" spans="1:373" ht="12.45" customHeight="1" x14ac:dyDescent="0.15">
      <c r="A91" s="13"/>
      <c r="B91" s="14"/>
      <c r="C91" s="244">
        <v>20</v>
      </c>
      <c r="D91" s="244"/>
      <c r="E91" s="244"/>
      <c r="F91" s="43"/>
      <c r="G91" s="220" t="s">
        <v>68</v>
      </c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Z91" s="13"/>
      <c r="AA91" s="211"/>
      <c r="AB91" s="212"/>
      <c r="AC91" s="212"/>
      <c r="AD91" s="212"/>
      <c r="AE91" s="212"/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  <c r="BI91" s="212"/>
      <c r="BJ91" s="212"/>
      <c r="BK91" s="212"/>
      <c r="BL91" s="212"/>
      <c r="BM91" s="212"/>
      <c r="BN91" s="212"/>
      <c r="BO91" s="212"/>
      <c r="BP91" s="212"/>
      <c r="BQ91" s="212"/>
      <c r="BR91" s="213"/>
      <c r="BS91" s="44"/>
      <c r="GC91" s="11">
        <f>IF(AA91="",AA26,AA91)</f>
        <v>0</v>
      </c>
    </row>
    <row r="92" spans="1:373" ht="12.45" customHeight="1" x14ac:dyDescent="0.45">
      <c r="A92" s="13"/>
      <c r="B92" s="14"/>
      <c r="C92" s="244"/>
      <c r="D92" s="244"/>
      <c r="E92" s="244"/>
      <c r="F92" s="51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Z92" s="13"/>
      <c r="AA92" s="214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6"/>
      <c r="BS92" s="44"/>
    </row>
    <row r="93" spans="1:373" ht="12.45" customHeight="1" x14ac:dyDescent="0.45">
      <c r="B93" s="12"/>
      <c r="C93" s="97"/>
      <c r="D93" s="97"/>
      <c r="E93" s="9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AA93" s="20"/>
      <c r="AB93" s="20"/>
      <c r="AC93" s="20"/>
      <c r="AD93" s="20"/>
      <c r="AE93" s="20"/>
      <c r="AF93" s="20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20"/>
      <c r="BI93" s="20"/>
      <c r="BJ93" s="20"/>
      <c r="BK93" s="20"/>
      <c r="BL93" s="20"/>
      <c r="BM93" s="20"/>
      <c r="BN93" s="20"/>
      <c r="BO93" s="20"/>
      <c r="BP93" s="52"/>
      <c r="BQ93" s="52"/>
      <c r="BR93" s="52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</row>
    <row r="94" spans="1:373" s="62" customFormat="1" ht="19.95" customHeight="1" x14ac:dyDescent="0.15">
      <c r="B94" s="12"/>
      <c r="C94" s="104"/>
      <c r="D94" s="104"/>
      <c r="E94" s="105"/>
      <c r="F94" s="50"/>
      <c r="G94" s="245" t="s">
        <v>18</v>
      </c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7"/>
      <c r="AA94" s="221" t="s">
        <v>23</v>
      </c>
      <c r="AB94" s="221"/>
      <c r="AC94" s="221"/>
      <c r="AD94" s="221"/>
      <c r="AE94" s="209" t="s">
        <v>24</v>
      </c>
      <c r="AF94" s="210"/>
      <c r="AG94" s="236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  <c r="AV94" s="237"/>
      <c r="AW94" s="237"/>
      <c r="AX94" s="237"/>
      <c r="AY94" s="237"/>
      <c r="AZ94" s="237"/>
      <c r="BA94" s="237"/>
      <c r="BB94" s="237"/>
      <c r="BC94" s="237"/>
      <c r="BD94" s="237"/>
      <c r="BE94" s="237"/>
      <c r="BF94" s="237"/>
      <c r="BG94" s="238"/>
      <c r="BH94" s="44"/>
      <c r="BI94" s="7"/>
      <c r="BJ94" s="221" t="s">
        <v>25</v>
      </c>
      <c r="BK94" s="221"/>
      <c r="BL94" s="221"/>
      <c r="BM94" s="221"/>
      <c r="BN94" s="209" t="s">
        <v>24</v>
      </c>
      <c r="BO94" s="210"/>
      <c r="BP94" s="236"/>
      <c r="BQ94" s="237"/>
      <c r="BR94" s="237"/>
      <c r="BS94" s="237"/>
      <c r="BT94" s="237"/>
      <c r="BU94" s="237"/>
      <c r="BV94" s="237"/>
      <c r="BW94" s="237"/>
      <c r="BX94" s="237"/>
      <c r="BY94" s="237"/>
      <c r="BZ94" s="237"/>
      <c r="CA94" s="237"/>
      <c r="CB94" s="237"/>
      <c r="CC94" s="237"/>
      <c r="CD94" s="237"/>
      <c r="CE94" s="237"/>
      <c r="CF94" s="237"/>
      <c r="CG94" s="237"/>
      <c r="CH94" s="237"/>
      <c r="CI94" s="237"/>
      <c r="CJ94" s="237"/>
      <c r="CK94" s="237"/>
      <c r="CL94" s="237"/>
      <c r="CM94" s="237"/>
      <c r="CN94" s="237"/>
      <c r="CO94" s="237"/>
      <c r="CP94" s="238"/>
      <c r="CQ94" s="65"/>
      <c r="FX94" s="66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124"/>
      <c r="GO94" s="124"/>
      <c r="GP94" s="124"/>
      <c r="GQ94" s="124"/>
      <c r="GR94" s="124"/>
      <c r="GS94" s="124"/>
      <c r="GT94" s="124"/>
      <c r="GU94" s="124"/>
      <c r="GV94" s="124"/>
      <c r="GW94" s="124"/>
      <c r="GX94" s="125"/>
      <c r="GY94" s="125"/>
      <c r="GZ94" s="125"/>
      <c r="HA94" s="125"/>
      <c r="HB94" s="125"/>
      <c r="HC94" s="125"/>
      <c r="HD94" s="125"/>
      <c r="HE94" s="125"/>
      <c r="HF94" s="125"/>
      <c r="HG94" s="125"/>
      <c r="HH94" s="125"/>
      <c r="HI94" s="125"/>
      <c r="HJ94" s="125"/>
      <c r="HK94" s="125"/>
      <c r="HL94" s="125"/>
      <c r="HM94" s="125"/>
      <c r="HN94" s="125"/>
      <c r="HO94" s="125"/>
      <c r="HP94" s="125"/>
      <c r="HQ94" s="125"/>
      <c r="HR94" s="125"/>
      <c r="HS94" s="146"/>
      <c r="HT94" s="146"/>
      <c r="HU94" s="146"/>
      <c r="HV94" s="146"/>
      <c r="HW94" s="146"/>
      <c r="HX94" s="146"/>
      <c r="HY94" s="146"/>
      <c r="HZ94" s="146"/>
      <c r="IA94" s="146"/>
      <c r="IB94" s="146"/>
      <c r="IC94" s="146"/>
      <c r="ID94" s="146"/>
      <c r="IE94" s="146"/>
      <c r="IF94" s="146"/>
      <c r="IG94" s="125"/>
      <c r="IH94" s="125"/>
      <c r="II94" s="125"/>
      <c r="IJ94" s="125"/>
      <c r="IK94" s="125"/>
      <c r="IL94" s="125"/>
      <c r="IM94" s="125"/>
      <c r="IN94" s="125"/>
      <c r="IO94" s="125"/>
      <c r="IP94" s="125"/>
      <c r="IQ94" s="125"/>
      <c r="IR94" s="125"/>
      <c r="IS94" s="125"/>
      <c r="IT94" s="125"/>
      <c r="IU94" s="125"/>
      <c r="IV94" s="125"/>
      <c r="IW94" s="125"/>
      <c r="IX94" s="125"/>
      <c r="IY94" s="125"/>
      <c r="IZ94" s="125"/>
      <c r="JA94" s="125"/>
      <c r="JB94" s="125"/>
      <c r="JC94" s="125"/>
      <c r="JD94" s="125"/>
      <c r="JE94" s="125"/>
      <c r="JF94" s="125"/>
      <c r="JG94" s="125"/>
      <c r="JH94" s="125"/>
      <c r="JI94" s="125"/>
      <c r="JJ94" s="125"/>
      <c r="JK94" s="125"/>
      <c r="JL94" s="125"/>
      <c r="JM94" s="125"/>
      <c r="JN94" s="125"/>
      <c r="JO94" s="125"/>
      <c r="JP94" s="125"/>
      <c r="JQ94" s="125"/>
      <c r="JR94" s="125"/>
      <c r="JS94" s="125"/>
      <c r="JT94" s="125"/>
      <c r="JU94" s="125"/>
      <c r="JV94" s="125"/>
      <c r="JW94" s="125"/>
      <c r="JX94" s="125"/>
      <c r="JY94" s="125"/>
      <c r="JZ94" s="125"/>
      <c r="KA94" s="125"/>
      <c r="KB94" s="125"/>
      <c r="KC94" s="125"/>
      <c r="KD94" s="125"/>
      <c r="KE94" s="125"/>
      <c r="KF94" s="125"/>
      <c r="KG94" s="125"/>
      <c r="KH94" s="125"/>
      <c r="KI94" s="125"/>
      <c r="KJ94" s="125"/>
      <c r="KK94" s="125"/>
      <c r="KL94" s="125"/>
      <c r="KM94" s="125"/>
      <c r="KN94" s="125"/>
      <c r="KO94" s="125"/>
      <c r="KP94" s="125"/>
      <c r="KQ94" s="125"/>
      <c r="KR94" s="125"/>
      <c r="KS94" s="125"/>
      <c r="KT94" s="125"/>
      <c r="KU94" s="125"/>
      <c r="KV94" s="125"/>
      <c r="KW94" s="125"/>
      <c r="KX94" s="125"/>
      <c r="KY94" s="125"/>
      <c r="KZ94" s="125"/>
      <c r="LA94" s="125"/>
      <c r="LB94" s="125"/>
      <c r="LC94" s="125"/>
      <c r="LD94" s="125"/>
      <c r="LE94" s="125"/>
      <c r="LF94" s="125"/>
      <c r="LG94" s="125"/>
      <c r="LH94" s="125"/>
      <c r="LI94" s="125"/>
      <c r="LJ94" s="125"/>
      <c r="LK94" s="125"/>
      <c r="LL94" s="125"/>
      <c r="LM94" s="125"/>
      <c r="LN94" s="125"/>
      <c r="LO94" s="125"/>
      <c r="LP94" s="125"/>
      <c r="LQ94" s="125"/>
      <c r="LR94" s="125"/>
      <c r="LS94" s="125"/>
      <c r="LT94" s="125"/>
      <c r="LU94" s="125"/>
      <c r="LV94" s="125"/>
      <c r="LW94" s="125"/>
      <c r="LX94" s="125"/>
      <c r="LY94" s="125"/>
      <c r="LZ94" s="125"/>
      <c r="MA94" s="125"/>
      <c r="MB94" s="125"/>
      <c r="MC94" s="125"/>
      <c r="MD94" s="125"/>
      <c r="ME94" s="125"/>
      <c r="MF94" s="125"/>
      <c r="MG94" s="125"/>
      <c r="MH94" s="125"/>
      <c r="MI94" s="125"/>
      <c r="MJ94" s="125"/>
      <c r="MK94" s="125"/>
      <c r="ML94" s="125"/>
      <c r="MM94" s="125"/>
      <c r="MN94" s="125"/>
      <c r="MO94" s="125"/>
      <c r="MP94" s="125"/>
      <c r="MQ94" s="125"/>
      <c r="MR94" s="125"/>
      <c r="MS94" s="125"/>
      <c r="MT94" s="125"/>
      <c r="MU94" s="125"/>
      <c r="MV94" s="125"/>
      <c r="MW94" s="125"/>
      <c r="MX94" s="125"/>
      <c r="MY94" s="125"/>
      <c r="MZ94" s="125"/>
      <c r="NA94" s="125"/>
      <c r="NB94" s="125"/>
      <c r="NC94" s="125"/>
      <c r="ND94" s="125"/>
      <c r="NE94" s="125"/>
      <c r="NF94" s="125"/>
      <c r="NG94" s="125"/>
      <c r="NH94" s="125"/>
      <c r="NI94" s="125"/>
    </row>
    <row r="95" spans="1:373" ht="1.95" customHeight="1" x14ac:dyDescent="0.45">
      <c r="B95" s="12"/>
      <c r="C95" s="98"/>
      <c r="D95" s="98"/>
      <c r="E95" s="99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</row>
    <row r="96" spans="1:373" ht="12.45" customHeight="1" x14ac:dyDescent="0.15">
      <c r="A96" s="13"/>
      <c r="B96" s="14"/>
      <c r="C96" s="244">
        <v>21</v>
      </c>
      <c r="D96" s="244"/>
      <c r="E96" s="244"/>
      <c r="F96" s="43"/>
      <c r="G96" s="220" t="s">
        <v>69</v>
      </c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AA96" s="221" t="s">
        <v>27</v>
      </c>
      <c r="AB96" s="221"/>
      <c r="AC96" s="221"/>
      <c r="AD96" s="221"/>
      <c r="AE96" s="209" t="s">
        <v>24</v>
      </c>
      <c r="AF96" s="210"/>
      <c r="AG96" s="222"/>
      <c r="AH96" s="223"/>
      <c r="AI96" s="223"/>
      <c r="AJ96" s="223"/>
      <c r="AK96" s="223"/>
      <c r="AL96" s="223"/>
      <c r="AM96" s="223"/>
      <c r="AN96" s="223"/>
      <c r="AO96" s="223"/>
      <c r="AP96" s="223"/>
      <c r="AQ96" s="223"/>
      <c r="AR96" s="223"/>
      <c r="AS96" s="223"/>
      <c r="AT96" s="223"/>
      <c r="AU96" s="223"/>
      <c r="AV96" s="223"/>
      <c r="AW96" s="223"/>
      <c r="AX96" s="223"/>
      <c r="AY96" s="223"/>
      <c r="AZ96" s="223"/>
      <c r="BA96" s="223"/>
      <c r="BB96" s="223"/>
      <c r="BC96" s="223"/>
      <c r="BD96" s="223"/>
      <c r="BE96" s="223"/>
      <c r="BF96" s="223"/>
      <c r="BG96" s="224"/>
      <c r="BH96" s="69"/>
      <c r="BI96" s="70"/>
      <c r="BJ96" s="221" t="s">
        <v>28</v>
      </c>
      <c r="BK96" s="221"/>
      <c r="BL96" s="221"/>
      <c r="BM96" s="221"/>
      <c r="BN96" s="209" t="s">
        <v>24</v>
      </c>
      <c r="BO96" s="210"/>
      <c r="BP96" s="222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  <c r="CG96" s="223"/>
      <c r="CH96" s="223"/>
      <c r="CI96" s="223"/>
      <c r="CJ96" s="223"/>
      <c r="CK96" s="223"/>
      <c r="CL96" s="223"/>
      <c r="CM96" s="223"/>
      <c r="CN96" s="223"/>
      <c r="CO96" s="223"/>
      <c r="CP96" s="224"/>
      <c r="CQ96" s="44"/>
      <c r="FY96" s="11" t="str">
        <f>CONCATENATE(AG96,"　",BP96)</f>
        <v>　</v>
      </c>
      <c r="GC96" s="11" t="str">
        <f>IF(AA83="",FZ32,FY96)</f>
        <v>　</v>
      </c>
    </row>
    <row r="97" spans="1:373" ht="12.45" customHeight="1" x14ac:dyDescent="0.45">
      <c r="A97" s="13"/>
      <c r="B97" s="14"/>
      <c r="C97" s="244"/>
      <c r="D97" s="244"/>
      <c r="E97" s="244"/>
      <c r="F97" s="51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AA97" s="221"/>
      <c r="AB97" s="221"/>
      <c r="AC97" s="221"/>
      <c r="AD97" s="221"/>
      <c r="AE97" s="209"/>
      <c r="AF97" s="210"/>
      <c r="AG97" s="225"/>
      <c r="AH97" s="226"/>
      <c r="AI97" s="226"/>
      <c r="AJ97" s="226"/>
      <c r="AK97" s="226"/>
      <c r="AL97" s="226"/>
      <c r="AM97" s="226"/>
      <c r="AN97" s="226"/>
      <c r="AO97" s="226"/>
      <c r="AP97" s="226"/>
      <c r="AQ97" s="226"/>
      <c r="AR97" s="226"/>
      <c r="AS97" s="226"/>
      <c r="AT97" s="226"/>
      <c r="AU97" s="226"/>
      <c r="AV97" s="226"/>
      <c r="AW97" s="226"/>
      <c r="AX97" s="226"/>
      <c r="AY97" s="226"/>
      <c r="AZ97" s="226"/>
      <c r="BA97" s="226"/>
      <c r="BB97" s="226"/>
      <c r="BC97" s="226"/>
      <c r="BD97" s="226"/>
      <c r="BE97" s="226"/>
      <c r="BF97" s="226"/>
      <c r="BG97" s="227"/>
      <c r="BH97" s="69"/>
      <c r="BI97" s="70"/>
      <c r="BJ97" s="221"/>
      <c r="BK97" s="221"/>
      <c r="BL97" s="221"/>
      <c r="BM97" s="221"/>
      <c r="BN97" s="209"/>
      <c r="BO97" s="210"/>
      <c r="BP97" s="225"/>
      <c r="BQ97" s="226"/>
      <c r="BR97" s="226"/>
      <c r="BS97" s="226"/>
      <c r="BT97" s="226"/>
      <c r="BU97" s="226"/>
      <c r="BV97" s="226"/>
      <c r="BW97" s="226"/>
      <c r="BX97" s="226"/>
      <c r="BY97" s="226"/>
      <c r="BZ97" s="226"/>
      <c r="CA97" s="226"/>
      <c r="CB97" s="226"/>
      <c r="CC97" s="226"/>
      <c r="CD97" s="226"/>
      <c r="CE97" s="226"/>
      <c r="CF97" s="226"/>
      <c r="CG97" s="226"/>
      <c r="CH97" s="226"/>
      <c r="CI97" s="226"/>
      <c r="CJ97" s="226"/>
      <c r="CK97" s="226"/>
      <c r="CL97" s="226"/>
      <c r="CM97" s="226"/>
      <c r="CN97" s="226"/>
      <c r="CO97" s="226"/>
      <c r="CP97" s="227"/>
      <c r="CQ97" s="44"/>
    </row>
    <row r="98" spans="1:373" ht="12.45" customHeight="1" x14ac:dyDescent="0.45">
      <c r="B98" s="12"/>
      <c r="C98" s="97"/>
      <c r="D98" s="97"/>
      <c r="E98" s="9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</row>
    <row r="99" spans="1:373" x14ac:dyDescent="0.45">
      <c r="B99" s="12"/>
      <c r="C99" s="106"/>
      <c r="D99" s="106"/>
      <c r="E99" s="106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</row>
    <row r="100" spans="1:373" ht="12.45" customHeight="1" x14ac:dyDescent="0.15">
      <c r="A100" s="13"/>
      <c r="B100" s="14"/>
      <c r="C100" s="244">
        <v>22</v>
      </c>
      <c r="D100" s="244"/>
      <c r="E100" s="244"/>
      <c r="F100" s="43"/>
      <c r="G100" s="245" t="s">
        <v>70</v>
      </c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Z100" s="13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  <c r="AM100" s="233" t="s">
        <v>30</v>
      </c>
      <c r="AN100" s="241"/>
      <c r="AO100" s="241"/>
      <c r="AP100" s="242"/>
      <c r="AQ100" s="247"/>
      <c r="AR100" s="248"/>
      <c r="AS100" s="248"/>
      <c r="AT100" s="248"/>
      <c r="AU100" s="248"/>
      <c r="AV100" s="248"/>
      <c r="AW100" s="248"/>
      <c r="AX100" s="248"/>
      <c r="AY100" s="248"/>
      <c r="AZ100" s="248"/>
      <c r="BA100" s="248"/>
      <c r="BB100" s="248"/>
      <c r="BC100" s="248"/>
      <c r="BD100" s="248"/>
      <c r="BE100" s="248"/>
      <c r="BF100" s="249"/>
      <c r="BG100" s="233" t="s">
        <v>30</v>
      </c>
      <c r="BH100" s="221"/>
      <c r="BI100" s="221"/>
      <c r="BJ100" s="234"/>
      <c r="BK100" s="246"/>
      <c r="BL100" s="246"/>
      <c r="BM100" s="246"/>
      <c r="BN100" s="246"/>
      <c r="BO100" s="246"/>
      <c r="BP100" s="246"/>
      <c r="BQ100" s="246"/>
      <c r="BR100" s="246"/>
      <c r="BS100" s="246"/>
      <c r="BT100" s="246"/>
      <c r="BU100" s="246"/>
      <c r="BV100" s="246"/>
      <c r="BW100" s="246"/>
      <c r="BX100" s="246"/>
      <c r="BY100" s="246"/>
      <c r="BZ100" s="246"/>
      <c r="CA100" s="44"/>
      <c r="FY100" s="11" t="str">
        <f>CONCATENATE(AA100,"-",AQ100,"-",BK100)</f>
        <v>--</v>
      </c>
      <c r="FZ100" s="11" t="str">
        <f>IF(AA100&lt;&gt;"",FY100,"")</f>
        <v/>
      </c>
      <c r="GC100" s="11" t="str">
        <f>IF(FZ100="",FZ35,FZ100)</f>
        <v/>
      </c>
    </row>
    <row r="101" spans="1:373" ht="12.45" customHeight="1" x14ac:dyDescent="0.45">
      <c r="A101" s="13"/>
      <c r="B101" s="14"/>
      <c r="C101" s="244"/>
      <c r="D101" s="244"/>
      <c r="E101" s="244"/>
      <c r="F101" s="51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Z101" s="13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  <c r="AM101" s="243"/>
      <c r="AN101" s="241"/>
      <c r="AO101" s="241"/>
      <c r="AP101" s="242"/>
      <c r="AQ101" s="250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2"/>
      <c r="BG101" s="233"/>
      <c r="BH101" s="221"/>
      <c r="BI101" s="221"/>
      <c r="BJ101" s="234"/>
      <c r="BK101" s="246"/>
      <c r="BL101" s="246"/>
      <c r="BM101" s="246"/>
      <c r="BN101" s="246"/>
      <c r="BO101" s="246"/>
      <c r="BP101" s="246"/>
      <c r="BQ101" s="246"/>
      <c r="BR101" s="246"/>
      <c r="BS101" s="246"/>
      <c r="BT101" s="246"/>
      <c r="BU101" s="246"/>
      <c r="BV101" s="246"/>
      <c r="BW101" s="246"/>
      <c r="BX101" s="246"/>
      <c r="BY101" s="246"/>
      <c r="BZ101" s="246"/>
      <c r="CA101" s="44"/>
    </row>
    <row r="102" spans="1:373" x14ac:dyDescent="0.45">
      <c r="B102" s="12"/>
      <c r="C102" s="107"/>
      <c r="D102" s="107"/>
      <c r="E102" s="107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</row>
    <row r="103" spans="1:373" ht="12.45" customHeight="1" x14ac:dyDescent="0.15">
      <c r="A103" s="13"/>
      <c r="B103" s="14"/>
      <c r="C103" s="244">
        <v>23</v>
      </c>
      <c r="D103" s="244"/>
      <c r="E103" s="244"/>
      <c r="F103" s="43"/>
      <c r="G103" s="245" t="s">
        <v>71</v>
      </c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Z103" s="13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  <c r="AM103" s="233" t="s">
        <v>30</v>
      </c>
      <c r="AN103" s="241"/>
      <c r="AO103" s="241"/>
      <c r="AP103" s="242"/>
      <c r="AQ103" s="247"/>
      <c r="AR103" s="248"/>
      <c r="AS103" s="248"/>
      <c r="AT103" s="248"/>
      <c r="AU103" s="248"/>
      <c r="AV103" s="248"/>
      <c r="AW103" s="248"/>
      <c r="AX103" s="248"/>
      <c r="AY103" s="248"/>
      <c r="AZ103" s="248"/>
      <c r="BA103" s="248"/>
      <c r="BB103" s="248"/>
      <c r="BC103" s="248"/>
      <c r="BD103" s="248"/>
      <c r="BE103" s="248"/>
      <c r="BF103" s="249"/>
      <c r="BG103" s="233" t="s">
        <v>30</v>
      </c>
      <c r="BH103" s="221"/>
      <c r="BI103" s="221"/>
      <c r="BJ103" s="234"/>
      <c r="BK103" s="246"/>
      <c r="BL103" s="246"/>
      <c r="BM103" s="246"/>
      <c r="BN103" s="246"/>
      <c r="BO103" s="246"/>
      <c r="BP103" s="246"/>
      <c r="BQ103" s="246"/>
      <c r="BR103" s="246"/>
      <c r="BS103" s="246"/>
      <c r="BT103" s="246"/>
      <c r="BU103" s="246"/>
      <c r="BV103" s="246"/>
      <c r="BW103" s="246"/>
      <c r="BX103" s="246"/>
      <c r="BY103" s="246"/>
      <c r="BZ103" s="246"/>
      <c r="CA103" s="44"/>
      <c r="FY103" s="11" t="str">
        <f>CONCATENATE(AA103,"-",AQ103,"-",BK103)</f>
        <v>--</v>
      </c>
      <c r="FZ103" s="11" t="str">
        <f>IF(AA103&lt;&gt;"",FY103,"")</f>
        <v/>
      </c>
      <c r="GC103" s="11" t="str">
        <f>IF(FZ103="",FZ38,FZ103)</f>
        <v/>
      </c>
    </row>
    <row r="104" spans="1:373" ht="12.45" customHeight="1" x14ac:dyDescent="0.45">
      <c r="A104" s="13"/>
      <c r="B104" s="14"/>
      <c r="C104" s="244"/>
      <c r="D104" s="244"/>
      <c r="E104" s="244"/>
      <c r="F104" s="51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Z104" s="13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  <c r="AM104" s="243"/>
      <c r="AN104" s="241"/>
      <c r="AO104" s="241"/>
      <c r="AP104" s="242"/>
      <c r="AQ104" s="250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2"/>
      <c r="BG104" s="233"/>
      <c r="BH104" s="221"/>
      <c r="BI104" s="221"/>
      <c r="BJ104" s="234"/>
      <c r="BK104" s="246"/>
      <c r="BL104" s="246"/>
      <c r="BM104" s="246"/>
      <c r="BN104" s="246"/>
      <c r="BO104" s="246"/>
      <c r="BP104" s="246"/>
      <c r="BQ104" s="246"/>
      <c r="BR104" s="246"/>
      <c r="BS104" s="246"/>
      <c r="BT104" s="246"/>
      <c r="BU104" s="246"/>
      <c r="BV104" s="246"/>
      <c r="BW104" s="246"/>
      <c r="BX104" s="246"/>
      <c r="BY104" s="246"/>
      <c r="BZ104" s="246"/>
      <c r="CA104" s="44"/>
    </row>
    <row r="105" spans="1:373" ht="12.45" customHeight="1" x14ac:dyDescent="0.45">
      <c r="B105" s="12"/>
      <c r="C105" s="108"/>
      <c r="D105" s="108"/>
      <c r="E105" s="108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</row>
    <row r="106" spans="1:373" ht="12.45" customHeight="1" x14ac:dyDescent="0.15">
      <c r="A106" s="13"/>
      <c r="B106" s="14"/>
      <c r="C106" s="257">
        <v>24</v>
      </c>
      <c r="D106" s="257"/>
      <c r="E106" s="257"/>
      <c r="F106" s="43"/>
      <c r="G106" s="245" t="s">
        <v>116</v>
      </c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Z106" s="13"/>
      <c r="AA106" s="258"/>
      <c r="AB106" s="259"/>
      <c r="AC106" s="259"/>
      <c r="AD106" s="259"/>
      <c r="AE106" s="259"/>
      <c r="AF106" s="259"/>
      <c r="AG106" s="259"/>
      <c r="AH106" s="259"/>
      <c r="AI106" s="259"/>
      <c r="AJ106" s="259"/>
      <c r="AK106" s="259"/>
      <c r="AL106" s="259"/>
      <c r="AM106" s="259"/>
      <c r="AN106" s="259"/>
      <c r="AO106" s="259"/>
      <c r="AP106" s="259"/>
      <c r="AQ106" s="259"/>
      <c r="AR106" s="259"/>
      <c r="AS106" s="259"/>
      <c r="AT106" s="259"/>
      <c r="AU106" s="259"/>
      <c r="AV106" s="259"/>
      <c r="AW106" s="259"/>
      <c r="AX106" s="259"/>
      <c r="AY106" s="259"/>
      <c r="AZ106" s="259"/>
      <c r="BA106" s="259"/>
      <c r="BB106" s="259"/>
      <c r="BC106" s="259"/>
      <c r="BD106" s="259"/>
      <c r="BE106" s="259"/>
      <c r="BF106" s="259"/>
      <c r="BG106" s="259"/>
      <c r="BH106" s="259"/>
      <c r="BI106" s="259"/>
      <c r="BJ106" s="259"/>
      <c r="BK106" s="259"/>
      <c r="BL106" s="259"/>
      <c r="BM106" s="259"/>
      <c r="BN106" s="259"/>
      <c r="BO106" s="259"/>
      <c r="BP106" s="259"/>
      <c r="BQ106" s="259"/>
      <c r="BR106" s="259"/>
      <c r="BS106" s="259"/>
      <c r="BT106" s="259"/>
      <c r="BU106" s="259"/>
      <c r="BV106" s="259"/>
      <c r="BW106" s="259"/>
      <c r="BX106" s="259"/>
      <c r="BY106" s="259"/>
      <c r="BZ106" s="259"/>
      <c r="CA106" s="259"/>
      <c r="CB106" s="259"/>
      <c r="CC106" s="259"/>
      <c r="CD106" s="259"/>
      <c r="CE106" s="259"/>
      <c r="CF106" s="259"/>
      <c r="CG106" s="259"/>
      <c r="CH106" s="259"/>
      <c r="CI106" s="259"/>
      <c r="CJ106" s="259"/>
      <c r="CK106" s="259"/>
      <c r="CL106" s="259"/>
      <c r="CM106" s="259"/>
      <c r="CN106" s="259"/>
      <c r="CO106" s="259"/>
      <c r="CP106" s="260"/>
      <c r="CQ106" s="233" t="s">
        <v>35</v>
      </c>
      <c r="CR106" s="221"/>
      <c r="CS106" s="221"/>
      <c r="CT106" s="234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44"/>
    </row>
    <row r="107" spans="1:373" ht="12.45" customHeight="1" x14ac:dyDescent="0.45">
      <c r="A107" s="13"/>
      <c r="B107" s="14"/>
      <c r="C107" s="257"/>
      <c r="D107" s="257"/>
      <c r="E107" s="257"/>
      <c r="F107" s="51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Z107" s="13"/>
      <c r="AA107" s="261"/>
      <c r="AB107" s="262"/>
      <c r="AC107" s="262"/>
      <c r="AD107" s="262"/>
      <c r="AE107" s="262"/>
      <c r="AF107" s="262"/>
      <c r="AG107" s="262"/>
      <c r="AH107" s="262"/>
      <c r="AI107" s="262"/>
      <c r="AJ107" s="262"/>
      <c r="AK107" s="262"/>
      <c r="AL107" s="262"/>
      <c r="AM107" s="262"/>
      <c r="AN107" s="262"/>
      <c r="AO107" s="262"/>
      <c r="AP107" s="262"/>
      <c r="AQ107" s="262"/>
      <c r="AR107" s="262"/>
      <c r="AS107" s="262"/>
      <c r="AT107" s="262"/>
      <c r="AU107" s="262"/>
      <c r="AV107" s="262"/>
      <c r="AW107" s="262"/>
      <c r="AX107" s="262"/>
      <c r="AY107" s="262"/>
      <c r="AZ107" s="262"/>
      <c r="BA107" s="262"/>
      <c r="BB107" s="262"/>
      <c r="BC107" s="262"/>
      <c r="BD107" s="262"/>
      <c r="BE107" s="262"/>
      <c r="BF107" s="262"/>
      <c r="BG107" s="262"/>
      <c r="BH107" s="262"/>
      <c r="BI107" s="262"/>
      <c r="BJ107" s="262"/>
      <c r="BK107" s="262"/>
      <c r="BL107" s="262"/>
      <c r="BM107" s="262"/>
      <c r="BN107" s="262"/>
      <c r="BO107" s="262"/>
      <c r="BP107" s="262"/>
      <c r="BQ107" s="262"/>
      <c r="BR107" s="262"/>
      <c r="BS107" s="262"/>
      <c r="BT107" s="262"/>
      <c r="BU107" s="262"/>
      <c r="BV107" s="262"/>
      <c r="BW107" s="262"/>
      <c r="BX107" s="262"/>
      <c r="BY107" s="262"/>
      <c r="BZ107" s="262"/>
      <c r="CA107" s="262"/>
      <c r="CB107" s="262"/>
      <c r="CC107" s="262"/>
      <c r="CD107" s="262"/>
      <c r="CE107" s="262"/>
      <c r="CF107" s="262"/>
      <c r="CG107" s="262"/>
      <c r="CH107" s="262"/>
      <c r="CI107" s="262"/>
      <c r="CJ107" s="262"/>
      <c r="CK107" s="262"/>
      <c r="CL107" s="262"/>
      <c r="CM107" s="262"/>
      <c r="CN107" s="262"/>
      <c r="CO107" s="262"/>
      <c r="CP107" s="263"/>
      <c r="CQ107" s="233"/>
      <c r="CR107" s="221"/>
      <c r="CS107" s="221"/>
      <c r="CT107" s="234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44"/>
    </row>
    <row r="108" spans="1:373" ht="12.45" customHeight="1" x14ac:dyDescent="0.45">
      <c r="A108" s="13"/>
      <c r="B108" s="14"/>
      <c r="C108" s="108"/>
      <c r="D108" s="108"/>
      <c r="E108" s="108"/>
      <c r="F108" s="44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44"/>
    </row>
    <row r="109" spans="1:373" ht="12.45" customHeight="1" x14ac:dyDescent="0.45">
      <c r="A109" s="13"/>
      <c r="B109" s="14"/>
      <c r="C109" s="244">
        <v>25</v>
      </c>
      <c r="D109" s="244"/>
      <c r="E109" s="244"/>
      <c r="F109" s="51"/>
      <c r="G109" s="342" t="s">
        <v>92</v>
      </c>
      <c r="H109" s="342"/>
      <c r="I109" s="342"/>
      <c r="J109" s="342"/>
      <c r="K109" s="342"/>
      <c r="L109" s="342"/>
      <c r="M109" s="342"/>
      <c r="N109" s="342"/>
      <c r="O109" s="342"/>
      <c r="P109" s="342"/>
      <c r="Q109" s="342"/>
      <c r="R109" s="342"/>
      <c r="S109" s="342"/>
      <c r="T109" s="342"/>
      <c r="U109" s="342"/>
      <c r="V109" s="342"/>
      <c r="W109" s="342"/>
      <c r="X109" s="342"/>
      <c r="Y109" s="342"/>
      <c r="Z109" s="342"/>
      <c r="AA109" s="342"/>
      <c r="AB109" s="342"/>
      <c r="AC109" s="342"/>
      <c r="AD109" s="342"/>
      <c r="AE109" s="342"/>
      <c r="AF109" s="342"/>
      <c r="AG109" s="342"/>
      <c r="AH109" s="342"/>
      <c r="AI109" s="342"/>
      <c r="AJ109" s="342"/>
      <c r="AK109" s="342"/>
      <c r="AL109" s="342"/>
      <c r="AM109" s="342"/>
      <c r="AN109" s="342"/>
      <c r="AO109" s="342"/>
      <c r="AP109" s="342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6"/>
      <c r="BH109" s="76"/>
      <c r="BI109" s="76"/>
      <c r="BJ109" s="76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77"/>
      <c r="CA109" s="44"/>
      <c r="CD109" s="109"/>
      <c r="CE109" s="109"/>
      <c r="CF109" s="109"/>
      <c r="CG109" s="109"/>
      <c r="CH109" s="109"/>
      <c r="CI109" s="109"/>
      <c r="CJ109" s="109"/>
      <c r="CK109" s="109"/>
      <c r="CL109" s="109"/>
      <c r="CM109" s="109"/>
      <c r="CN109" s="109"/>
      <c r="CO109" s="109"/>
      <c r="CP109" s="109"/>
      <c r="CQ109" s="109"/>
      <c r="CR109" s="109"/>
      <c r="CS109" s="109"/>
      <c r="CT109" s="109"/>
      <c r="CU109" s="109"/>
      <c r="CV109" s="109"/>
      <c r="CW109" s="109"/>
      <c r="CX109" s="109"/>
      <c r="CY109" s="109"/>
      <c r="CZ109" s="109"/>
      <c r="DA109" s="109"/>
      <c r="DB109" s="109"/>
      <c r="DC109" s="109"/>
      <c r="DD109" s="109"/>
      <c r="DE109" s="109"/>
      <c r="DF109" s="109"/>
      <c r="DG109" s="109"/>
      <c r="DH109" s="109"/>
      <c r="DI109" s="109"/>
      <c r="DJ109" s="109"/>
      <c r="DK109" s="109"/>
      <c r="DL109" s="109"/>
      <c r="DM109" s="109"/>
      <c r="DN109" s="109"/>
      <c r="DO109" s="109"/>
      <c r="DP109" s="109"/>
      <c r="DQ109" s="109"/>
      <c r="DR109" s="109"/>
      <c r="DS109" s="109"/>
      <c r="DT109" s="109"/>
      <c r="DU109" s="109"/>
      <c r="DV109" s="109"/>
      <c r="DW109" s="109"/>
      <c r="DX109" s="109"/>
      <c r="DY109" s="109"/>
      <c r="DZ109" s="109"/>
      <c r="EA109" s="109"/>
      <c r="EB109" s="109"/>
      <c r="EC109" s="109"/>
      <c r="ED109" s="109"/>
      <c r="EE109" s="109"/>
      <c r="EF109" s="109"/>
      <c r="EG109" s="109"/>
      <c r="EH109" s="109"/>
      <c r="EI109" s="109"/>
    </row>
    <row r="110" spans="1:373" ht="12.45" customHeight="1" x14ac:dyDescent="0.45">
      <c r="A110" s="13"/>
      <c r="B110" s="14"/>
      <c r="C110" s="244"/>
      <c r="D110" s="244"/>
      <c r="E110" s="244"/>
      <c r="F110" s="51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  <c r="AA110" s="342"/>
      <c r="AB110" s="342"/>
      <c r="AC110" s="342"/>
      <c r="AD110" s="342"/>
      <c r="AE110" s="342"/>
      <c r="AF110" s="342"/>
      <c r="AG110" s="342"/>
      <c r="AH110" s="342"/>
      <c r="AI110" s="342"/>
      <c r="AJ110" s="342"/>
      <c r="AK110" s="342"/>
      <c r="AL110" s="342"/>
      <c r="AM110" s="342"/>
      <c r="AN110" s="342"/>
      <c r="AO110" s="342"/>
      <c r="AP110" s="342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6"/>
      <c r="BH110" s="76"/>
      <c r="BI110" s="76"/>
      <c r="BJ110" s="76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  <c r="BX110" s="77"/>
      <c r="BY110" s="77"/>
      <c r="BZ110" s="77"/>
      <c r="CA110" s="44"/>
    </row>
    <row r="111" spans="1:373" ht="12.45" customHeight="1" thickBot="1" x14ac:dyDescent="0.5">
      <c r="B111" s="12"/>
      <c r="C111" s="78"/>
      <c r="D111" s="78"/>
      <c r="E111" s="78"/>
      <c r="F111" s="47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9"/>
      <c r="AN111" s="79"/>
      <c r="AO111" s="79"/>
      <c r="AP111" s="79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9"/>
      <c r="BH111" s="79"/>
      <c r="BI111" s="79"/>
      <c r="BJ111" s="79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</row>
    <row r="112" spans="1:373" ht="31.95" customHeight="1" x14ac:dyDescent="0.45">
      <c r="A112" s="13"/>
      <c r="B112" s="14"/>
      <c r="C112" s="343" t="s">
        <v>76</v>
      </c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2"/>
      <c r="R112" s="200" t="s">
        <v>77</v>
      </c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2"/>
      <c r="AG112" s="203" t="s">
        <v>78</v>
      </c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  <c r="BC112" s="203"/>
      <c r="BD112" s="203"/>
      <c r="BE112" s="203"/>
      <c r="BF112" s="203"/>
      <c r="BG112" s="203"/>
      <c r="BH112" s="200"/>
      <c r="BI112" s="344" t="s">
        <v>133</v>
      </c>
      <c r="BJ112" s="345"/>
      <c r="BK112" s="345"/>
      <c r="BL112" s="345"/>
      <c r="BM112" s="345"/>
      <c r="BN112" s="345"/>
      <c r="BO112" s="345"/>
      <c r="BP112" s="345"/>
      <c r="BQ112" s="345"/>
      <c r="BR112" s="345"/>
      <c r="BS112" s="345"/>
      <c r="BT112" s="345"/>
      <c r="BU112" s="345"/>
      <c r="BV112" s="345"/>
      <c r="BW112" s="346"/>
      <c r="BX112" s="343" t="s">
        <v>76</v>
      </c>
      <c r="BY112" s="201"/>
      <c r="BZ112" s="201"/>
      <c r="CA112" s="201"/>
      <c r="CB112" s="201"/>
      <c r="CC112" s="201"/>
      <c r="CD112" s="201"/>
      <c r="CE112" s="201"/>
      <c r="CF112" s="201"/>
      <c r="CG112" s="201"/>
      <c r="CH112" s="201"/>
      <c r="CI112" s="201"/>
      <c r="CJ112" s="201"/>
      <c r="CK112" s="201"/>
      <c r="CL112" s="202"/>
      <c r="CM112" s="200" t="s">
        <v>77</v>
      </c>
      <c r="CN112" s="201"/>
      <c r="CO112" s="201"/>
      <c r="CP112" s="201"/>
      <c r="CQ112" s="201"/>
      <c r="CR112" s="201"/>
      <c r="CS112" s="201"/>
      <c r="CT112" s="201"/>
      <c r="CU112" s="201"/>
      <c r="CV112" s="201"/>
      <c r="CW112" s="201"/>
      <c r="CX112" s="201"/>
      <c r="CY112" s="201"/>
      <c r="CZ112" s="201"/>
      <c r="DA112" s="202"/>
      <c r="DB112" s="203" t="s">
        <v>78</v>
      </c>
      <c r="DC112" s="203"/>
      <c r="DD112" s="203"/>
      <c r="DE112" s="203"/>
      <c r="DF112" s="203"/>
      <c r="DG112" s="203"/>
      <c r="DH112" s="203"/>
      <c r="DI112" s="203"/>
      <c r="DJ112" s="203"/>
      <c r="DK112" s="203"/>
      <c r="DL112" s="203"/>
      <c r="DM112" s="203"/>
      <c r="DN112" s="203"/>
      <c r="DO112" s="203"/>
      <c r="DP112" s="203"/>
      <c r="DQ112" s="203"/>
      <c r="DR112" s="203"/>
      <c r="DS112" s="203"/>
      <c r="DT112" s="203"/>
      <c r="DU112" s="203"/>
      <c r="DV112" s="203"/>
      <c r="DW112" s="203"/>
      <c r="DX112" s="203"/>
      <c r="DY112" s="203"/>
      <c r="DZ112" s="203"/>
      <c r="EA112" s="203"/>
      <c r="EB112" s="200"/>
      <c r="EC112" s="204" t="s">
        <v>133</v>
      </c>
      <c r="ED112" s="201"/>
      <c r="EE112" s="201"/>
      <c r="EF112" s="201"/>
      <c r="EG112" s="201"/>
      <c r="EH112" s="201"/>
      <c r="EI112" s="201"/>
      <c r="EJ112" s="201"/>
      <c r="EK112" s="201"/>
      <c r="EL112" s="201"/>
      <c r="EM112" s="201"/>
      <c r="EN112" s="201"/>
      <c r="EO112" s="201"/>
      <c r="EP112" s="201"/>
      <c r="EQ112" s="201"/>
      <c r="ER112" s="205"/>
      <c r="ES112" s="206" t="s">
        <v>76</v>
      </c>
      <c r="ET112" s="189"/>
      <c r="EU112" s="189"/>
      <c r="EV112" s="189"/>
      <c r="EW112" s="189"/>
      <c r="EX112" s="189"/>
      <c r="EY112" s="189"/>
      <c r="EZ112" s="189"/>
      <c r="FA112" s="189"/>
      <c r="FB112" s="189"/>
      <c r="FC112" s="189"/>
      <c r="FD112" s="189"/>
      <c r="FE112" s="189"/>
      <c r="FF112" s="189"/>
      <c r="FG112" s="189"/>
      <c r="FH112" s="207"/>
      <c r="FI112" s="208" t="s">
        <v>77</v>
      </c>
      <c r="FJ112" s="189"/>
      <c r="FK112" s="189"/>
      <c r="FL112" s="189"/>
      <c r="FM112" s="189"/>
      <c r="FN112" s="189"/>
      <c r="FO112" s="189"/>
      <c r="FP112" s="189"/>
      <c r="FQ112" s="189"/>
      <c r="FR112" s="189"/>
      <c r="FS112" s="189"/>
      <c r="FT112" s="189"/>
      <c r="FU112" s="189"/>
      <c r="FV112" s="189"/>
      <c r="FW112" s="207"/>
      <c r="FX112" s="203" t="s">
        <v>78</v>
      </c>
      <c r="FY112" s="203"/>
      <c r="FZ112" s="203"/>
      <c r="GA112" s="203"/>
      <c r="GB112" s="203"/>
      <c r="GC112" s="203"/>
      <c r="GD112" s="203"/>
      <c r="GE112" s="203"/>
      <c r="GF112" s="203"/>
      <c r="GG112" s="203"/>
      <c r="GH112" s="203"/>
      <c r="GI112" s="203"/>
      <c r="GJ112" s="203"/>
      <c r="GK112" s="203"/>
      <c r="GL112" s="203"/>
      <c r="GM112" s="203"/>
      <c r="GN112" s="203"/>
      <c r="GO112" s="203"/>
      <c r="GP112" s="203"/>
      <c r="GQ112" s="203"/>
      <c r="GR112" s="203"/>
      <c r="GS112" s="203"/>
      <c r="GT112" s="203"/>
      <c r="GU112" s="203"/>
      <c r="GV112" s="203"/>
      <c r="GW112" s="203"/>
      <c r="GX112" s="200"/>
      <c r="GY112" s="188" t="s">
        <v>133</v>
      </c>
      <c r="GZ112" s="189"/>
      <c r="HA112" s="189"/>
      <c r="HB112" s="189"/>
      <c r="HC112" s="189"/>
      <c r="HD112" s="189"/>
      <c r="HE112" s="189"/>
      <c r="HF112" s="189"/>
      <c r="HG112" s="189"/>
      <c r="HH112" s="189"/>
      <c r="HI112" s="189"/>
      <c r="HJ112" s="189"/>
      <c r="HK112" s="189"/>
      <c r="HL112" s="189"/>
      <c r="HM112" s="189"/>
      <c r="HN112" s="190"/>
      <c r="HO112" s="122"/>
      <c r="HP112" s="122"/>
      <c r="HQ112" s="122"/>
      <c r="HR112" s="122"/>
      <c r="HS112" s="11"/>
      <c r="HT112" s="127"/>
      <c r="HU112" s="127"/>
      <c r="HV112" s="127"/>
      <c r="HW112" s="127"/>
      <c r="HX112" s="127"/>
      <c r="HY112" s="127"/>
      <c r="HZ112" s="127"/>
      <c r="IA112" s="127"/>
      <c r="IB112" s="127"/>
      <c r="IC112" s="127"/>
      <c r="ID112" s="127"/>
      <c r="IE112" s="127"/>
      <c r="MT112" s="7"/>
      <c r="MU112" s="7"/>
      <c r="MV112" s="7"/>
      <c r="MW112" s="7"/>
      <c r="MX112" s="7"/>
      <c r="MY112" s="7"/>
      <c r="MZ112" s="7"/>
      <c r="NA112" s="7"/>
      <c r="NB112" s="7"/>
      <c r="NC112" s="7"/>
      <c r="ND112" s="7"/>
      <c r="NE112" s="7"/>
      <c r="NF112" s="7"/>
      <c r="NG112" s="7"/>
      <c r="NH112" s="7"/>
      <c r="NI112" s="7"/>
    </row>
    <row r="113" spans="1:373" ht="18" customHeight="1" x14ac:dyDescent="0.45">
      <c r="A113" s="13"/>
      <c r="B113" s="14"/>
      <c r="C113" s="191" t="s">
        <v>79</v>
      </c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3"/>
      <c r="R113" s="194" t="s">
        <v>80</v>
      </c>
      <c r="S113" s="194"/>
      <c r="T113" s="195"/>
      <c r="U113" s="121"/>
      <c r="V113" s="196"/>
      <c r="W113" s="196"/>
      <c r="X113" s="196"/>
      <c r="Y113" s="196"/>
      <c r="Z113" s="196"/>
      <c r="AA113" s="196"/>
      <c r="AB113" s="196"/>
      <c r="AC113" s="196"/>
      <c r="AD113" s="193" t="s">
        <v>81</v>
      </c>
      <c r="AE113" s="194"/>
      <c r="AF113" s="195"/>
      <c r="AG113" s="197"/>
      <c r="AH113" s="198"/>
      <c r="AI113" s="198"/>
      <c r="AJ113" s="198"/>
      <c r="AK113" s="198"/>
      <c r="AL113" s="196"/>
      <c r="AM113" s="196"/>
      <c r="AN113" s="196"/>
      <c r="AO113" s="196"/>
      <c r="AP113" s="192" t="s">
        <v>4</v>
      </c>
      <c r="AQ113" s="192"/>
      <c r="AR113" s="192"/>
      <c r="AS113" s="198"/>
      <c r="AT113" s="198"/>
      <c r="AU113" s="198"/>
      <c r="AV113" s="198"/>
      <c r="AW113" s="198"/>
      <c r="AX113" s="192" t="s">
        <v>5</v>
      </c>
      <c r="AY113" s="192"/>
      <c r="AZ113" s="192"/>
      <c r="BA113" s="198"/>
      <c r="BB113" s="198"/>
      <c r="BC113" s="198"/>
      <c r="BD113" s="198"/>
      <c r="BE113" s="198"/>
      <c r="BF113" s="192" t="s">
        <v>82</v>
      </c>
      <c r="BG113" s="192"/>
      <c r="BH113" s="192"/>
      <c r="BI113" s="197"/>
      <c r="BJ113" s="198"/>
      <c r="BK113" s="198"/>
      <c r="BL113" s="198"/>
      <c r="BM113" s="198"/>
      <c r="BN113" s="198"/>
      <c r="BO113" s="198"/>
      <c r="BP113" s="198"/>
      <c r="BQ113" s="198"/>
      <c r="BR113" s="198"/>
      <c r="BS113" s="198"/>
      <c r="BT113" s="198"/>
      <c r="BU113" s="198"/>
      <c r="BV113" s="198"/>
      <c r="BW113" s="199"/>
      <c r="BX113" s="191" t="s">
        <v>83</v>
      </c>
      <c r="BY113" s="192"/>
      <c r="BZ113" s="192"/>
      <c r="CA113" s="192"/>
      <c r="CB113" s="192"/>
      <c r="CC113" s="192"/>
      <c r="CD113" s="192"/>
      <c r="CE113" s="192"/>
      <c r="CF113" s="192"/>
      <c r="CG113" s="192"/>
      <c r="CH113" s="192"/>
      <c r="CI113" s="192"/>
      <c r="CJ113" s="192"/>
      <c r="CK113" s="192"/>
      <c r="CL113" s="193"/>
      <c r="CM113" s="194" t="s">
        <v>80</v>
      </c>
      <c r="CN113" s="194"/>
      <c r="CO113" s="195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193" t="s">
        <v>81</v>
      </c>
      <c r="CZ113" s="194"/>
      <c r="DA113" s="195"/>
      <c r="DB113" s="197"/>
      <c r="DC113" s="198"/>
      <c r="DD113" s="198"/>
      <c r="DE113" s="198"/>
      <c r="DF113" s="198"/>
      <c r="DG113" s="198"/>
      <c r="DH113" s="198"/>
      <c r="DI113" s="198"/>
      <c r="DJ113" s="198"/>
      <c r="DK113" s="192" t="s">
        <v>4</v>
      </c>
      <c r="DL113" s="192"/>
      <c r="DM113" s="192"/>
      <c r="DN113" s="198"/>
      <c r="DO113" s="198"/>
      <c r="DP113" s="198"/>
      <c r="DQ113" s="198"/>
      <c r="DR113" s="192" t="s">
        <v>5</v>
      </c>
      <c r="DS113" s="192"/>
      <c r="DT113" s="192"/>
      <c r="DU113" s="192"/>
      <c r="DV113" s="198"/>
      <c r="DW113" s="198"/>
      <c r="DX113" s="198"/>
      <c r="DY113" s="198"/>
      <c r="DZ113" s="192" t="s">
        <v>82</v>
      </c>
      <c r="EA113" s="192"/>
      <c r="EB113" s="192"/>
      <c r="EC113" s="197"/>
      <c r="ED113" s="198"/>
      <c r="EE113" s="198"/>
      <c r="EF113" s="198"/>
      <c r="EG113" s="198"/>
      <c r="EH113" s="198"/>
      <c r="EI113" s="198"/>
      <c r="EJ113" s="198"/>
      <c r="EK113" s="198"/>
      <c r="EL113" s="198"/>
      <c r="EM113" s="198"/>
      <c r="EN113" s="198"/>
      <c r="EO113" s="198"/>
      <c r="EP113" s="198"/>
      <c r="EQ113" s="198"/>
      <c r="ER113" s="199"/>
      <c r="ES113" s="187" t="s">
        <v>84</v>
      </c>
      <c r="ET113" s="169"/>
      <c r="EU113" s="169"/>
      <c r="EV113" s="169"/>
      <c r="EW113" s="169"/>
      <c r="EX113" s="169"/>
      <c r="EY113" s="169"/>
      <c r="EZ113" s="169"/>
      <c r="FA113" s="169"/>
      <c r="FB113" s="169"/>
      <c r="FC113" s="169"/>
      <c r="FD113" s="169"/>
      <c r="FE113" s="169"/>
      <c r="FF113" s="169"/>
      <c r="FG113" s="169"/>
      <c r="FH113" s="169"/>
      <c r="FI113" s="185" t="s">
        <v>80</v>
      </c>
      <c r="FJ113" s="185"/>
      <c r="FK113" s="186"/>
      <c r="FL113" s="183"/>
      <c r="FM113" s="183"/>
      <c r="FN113" s="183"/>
      <c r="FO113" s="183"/>
      <c r="FP113" s="183"/>
      <c r="FQ113" s="183"/>
      <c r="FR113" s="183"/>
      <c r="FS113" s="183"/>
      <c r="FT113" s="183"/>
      <c r="FU113" s="184" t="s">
        <v>81</v>
      </c>
      <c r="FV113" s="185"/>
      <c r="FW113" s="186"/>
      <c r="FX113" s="197"/>
      <c r="FY113" s="198"/>
      <c r="FZ113" s="198"/>
      <c r="GA113" s="198"/>
      <c r="GB113" s="198"/>
      <c r="GC113" s="198"/>
      <c r="GD113" s="198"/>
      <c r="GE113" s="198"/>
      <c r="GF113" s="198"/>
      <c r="GG113" s="192" t="s">
        <v>4</v>
      </c>
      <c r="GH113" s="192"/>
      <c r="GI113" s="192"/>
      <c r="GJ113" s="198"/>
      <c r="GK113" s="198"/>
      <c r="GL113" s="198"/>
      <c r="GM113" s="198"/>
      <c r="GN113" s="192" t="s">
        <v>5</v>
      </c>
      <c r="GO113" s="192"/>
      <c r="GP113" s="192"/>
      <c r="GQ113" s="192"/>
      <c r="GR113" s="198"/>
      <c r="GS113" s="198"/>
      <c r="GT113" s="198"/>
      <c r="GU113" s="198"/>
      <c r="GV113" s="192" t="s">
        <v>82</v>
      </c>
      <c r="GW113" s="192"/>
      <c r="GX113" s="192"/>
      <c r="GY113" s="170"/>
      <c r="GZ113" s="171"/>
      <c r="HA113" s="171"/>
      <c r="HB113" s="171"/>
      <c r="HC113" s="171"/>
      <c r="HD113" s="171"/>
      <c r="HE113" s="171"/>
      <c r="HF113" s="171"/>
      <c r="HG113" s="171"/>
      <c r="HH113" s="171"/>
      <c r="HI113" s="171"/>
      <c r="HJ113" s="171"/>
      <c r="HK113" s="171"/>
      <c r="HL113" s="171"/>
      <c r="HM113" s="171"/>
      <c r="HN113" s="172"/>
      <c r="HO113" s="122"/>
      <c r="HP113" s="122"/>
      <c r="HQ113" s="122"/>
      <c r="HR113" s="122" t="str">
        <f>IF(COUNT(V113,AL113,AS113,BA113)=4,"◎","")</f>
        <v/>
      </c>
      <c r="HS113" s="147"/>
      <c r="HT113" s="10" t="str">
        <f>IF(AND(V113&lt;&gt;"",AG113&lt;&gt;"",AL113&lt;&gt;"",AS113&lt;&gt;"",BA113&lt;&gt;""),"◎","")</f>
        <v/>
      </c>
      <c r="HU113" s="10" t="str">
        <f>IF(AND(CP113&lt;&gt;"",DB113&lt;&gt;"",DG113&lt;&gt;"",DN113&lt;&gt;"",DV113&lt;&gt;""),"◎","")</f>
        <v/>
      </c>
      <c r="HV113" s="10" t="str">
        <f>IF(AND(FL113&lt;&gt;"",FX113&lt;&gt;"",GC113&lt;&gt;"",GJ113&lt;&gt;"",GR113&lt;&gt;""),"◎","")</f>
        <v/>
      </c>
      <c r="HW113" s="10"/>
      <c r="HX113" s="10" t="str">
        <f>IF(AND(V114&lt;&gt;"",AG114&lt;&gt;"",AL114&lt;&gt;"",AS114&lt;&gt;"",BA114&lt;&gt;""),"◎","")</f>
        <v/>
      </c>
      <c r="HY113" s="10" t="str">
        <f>IF(AND(CP114&lt;&gt;"",DB114&lt;&gt;"",DG114&lt;&gt;"",DN114&lt;&gt;"",DV114&lt;&gt;""),"◎","")</f>
        <v/>
      </c>
      <c r="HZ113" s="10" t="str">
        <f>IF(AND(FL114&lt;&gt;"",FX114&lt;&gt;"",GC114&lt;&gt;"",GJ114&lt;&gt;"",GR114&lt;&gt;""),"◎","")</f>
        <v/>
      </c>
      <c r="IA113" s="10"/>
      <c r="IB113" s="10" t="str">
        <f>IF(AND(V115&lt;&gt;"",AG115&lt;&gt;"",AL115&lt;&gt;"",AS115&lt;&gt;"",BA115&lt;&gt;""),"◎","")</f>
        <v/>
      </c>
      <c r="IC113" s="10" t="str">
        <f>IF(AND(CP115&lt;&gt;"",DB115&lt;&gt;"",DG115&lt;&gt;"",DN115&lt;&gt;"",DV115&lt;&gt;""),"◎","")</f>
        <v/>
      </c>
      <c r="ID113" s="10" t="str">
        <f>IF(AND(FL115&lt;&gt;"",FX115&lt;&gt;"",GC115&lt;&gt;"",GJ115&lt;&gt;"",GR115&lt;&gt;""),"◎","")</f>
        <v/>
      </c>
      <c r="IE113" s="10"/>
      <c r="IF113" s="145"/>
      <c r="MT113" s="7"/>
      <c r="MU113" s="7"/>
      <c r="MV113" s="7"/>
      <c r="MW113" s="7"/>
      <c r="MX113" s="7"/>
      <c r="MY113" s="7"/>
      <c r="MZ113" s="7"/>
      <c r="NA113" s="7"/>
      <c r="NB113" s="7"/>
      <c r="NC113" s="7"/>
      <c r="ND113" s="7"/>
      <c r="NE113" s="7"/>
      <c r="NF113" s="7"/>
      <c r="NG113" s="7"/>
      <c r="NH113" s="7"/>
      <c r="NI113" s="7"/>
    </row>
    <row r="114" spans="1:373" ht="18" customHeight="1" x14ac:dyDescent="0.45">
      <c r="A114" s="13"/>
      <c r="B114" s="14"/>
      <c r="C114" s="187" t="s">
        <v>85</v>
      </c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4"/>
      <c r="R114" s="185" t="s">
        <v>80</v>
      </c>
      <c r="S114" s="185"/>
      <c r="T114" s="186"/>
      <c r="U114" s="119"/>
      <c r="V114" s="183"/>
      <c r="W114" s="183"/>
      <c r="X114" s="183"/>
      <c r="Y114" s="183"/>
      <c r="Z114" s="183"/>
      <c r="AA114" s="183"/>
      <c r="AB114" s="183"/>
      <c r="AC114" s="183"/>
      <c r="AD114" s="184" t="s">
        <v>81</v>
      </c>
      <c r="AE114" s="185"/>
      <c r="AF114" s="186"/>
      <c r="AG114" s="170"/>
      <c r="AH114" s="171"/>
      <c r="AI114" s="171"/>
      <c r="AJ114" s="171"/>
      <c r="AK114" s="171"/>
      <c r="AL114" s="171"/>
      <c r="AM114" s="171"/>
      <c r="AN114" s="171"/>
      <c r="AO114" s="171"/>
      <c r="AP114" s="169" t="s">
        <v>4</v>
      </c>
      <c r="AQ114" s="169"/>
      <c r="AR114" s="169"/>
      <c r="AS114" s="171"/>
      <c r="AT114" s="171"/>
      <c r="AU114" s="171"/>
      <c r="AV114" s="171"/>
      <c r="AW114" s="171"/>
      <c r="AX114" s="169" t="s">
        <v>5</v>
      </c>
      <c r="AY114" s="169"/>
      <c r="AZ114" s="169"/>
      <c r="BA114" s="171"/>
      <c r="BB114" s="171"/>
      <c r="BC114" s="171"/>
      <c r="BD114" s="171"/>
      <c r="BE114" s="171"/>
      <c r="BF114" s="169" t="s">
        <v>82</v>
      </c>
      <c r="BG114" s="169"/>
      <c r="BH114" s="169"/>
      <c r="BI114" s="170"/>
      <c r="BJ114" s="171"/>
      <c r="BK114" s="171"/>
      <c r="BL114" s="171"/>
      <c r="BM114" s="171"/>
      <c r="BN114" s="171"/>
      <c r="BO114" s="171"/>
      <c r="BP114" s="171"/>
      <c r="BQ114" s="171"/>
      <c r="BR114" s="171"/>
      <c r="BS114" s="171"/>
      <c r="BT114" s="171"/>
      <c r="BU114" s="171"/>
      <c r="BV114" s="171"/>
      <c r="BW114" s="172"/>
      <c r="BX114" s="187" t="s">
        <v>86</v>
      </c>
      <c r="BY114" s="169"/>
      <c r="BZ114" s="169"/>
      <c r="CA114" s="169"/>
      <c r="CB114" s="169"/>
      <c r="CC114" s="169"/>
      <c r="CD114" s="169"/>
      <c r="CE114" s="169"/>
      <c r="CF114" s="169"/>
      <c r="CG114" s="169"/>
      <c r="CH114" s="169"/>
      <c r="CI114" s="169"/>
      <c r="CJ114" s="169"/>
      <c r="CK114" s="169"/>
      <c r="CL114" s="184"/>
      <c r="CM114" s="185" t="s">
        <v>80</v>
      </c>
      <c r="CN114" s="185"/>
      <c r="CO114" s="186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4" t="s">
        <v>81</v>
      </c>
      <c r="CZ114" s="185"/>
      <c r="DA114" s="186"/>
      <c r="DB114" s="170"/>
      <c r="DC114" s="171"/>
      <c r="DD114" s="171"/>
      <c r="DE114" s="171"/>
      <c r="DF114" s="171"/>
      <c r="DG114" s="171"/>
      <c r="DH114" s="171"/>
      <c r="DI114" s="171"/>
      <c r="DJ114" s="171"/>
      <c r="DK114" s="169" t="s">
        <v>4</v>
      </c>
      <c r="DL114" s="169"/>
      <c r="DM114" s="169"/>
      <c r="DN114" s="171"/>
      <c r="DO114" s="171"/>
      <c r="DP114" s="171"/>
      <c r="DQ114" s="171"/>
      <c r="DR114" s="169" t="s">
        <v>5</v>
      </c>
      <c r="DS114" s="169"/>
      <c r="DT114" s="169"/>
      <c r="DU114" s="169"/>
      <c r="DV114" s="171"/>
      <c r="DW114" s="171"/>
      <c r="DX114" s="171"/>
      <c r="DY114" s="171"/>
      <c r="DZ114" s="169" t="s">
        <v>82</v>
      </c>
      <c r="EA114" s="169"/>
      <c r="EB114" s="169"/>
      <c r="EC114" s="170"/>
      <c r="ED114" s="171"/>
      <c r="EE114" s="171"/>
      <c r="EF114" s="171"/>
      <c r="EG114" s="171"/>
      <c r="EH114" s="171"/>
      <c r="EI114" s="171"/>
      <c r="EJ114" s="171"/>
      <c r="EK114" s="171"/>
      <c r="EL114" s="171"/>
      <c r="EM114" s="171"/>
      <c r="EN114" s="171"/>
      <c r="EO114" s="171"/>
      <c r="EP114" s="171"/>
      <c r="EQ114" s="171"/>
      <c r="ER114" s="172"/>
      <c r="ES114" s="187" t="s">
        <v>87</v>
      </c>
      <c r="ET114" s="169"/>
      <c r="EU114" s="169"/>
      <c r="EV114" s="169"/>
      <c r="EW114" s="169"/>
      <c r="EX114" s="169"/>
      <c r="EY114" s="169"/>
      <c r="EZ114" s="169"/>
      <c r="FA114" s="169"/>
      <c r="FB114" s="169"/>
      <c r="FC114" s="169"/>
      <c r="FD114" s="169"/>
      <c r="FE114" s="169"/>
      <c r="FF114" s="169"/>
      <c r="FG114" s="169"/>
      <c r="FH114" s="169"/>
      <c r="FI114" s="185" t="s">
        <v>80</v>
      </c>
      <c r="FJ114" s="185"/>
      <c r="FK114" s="186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4" t="s">
        <v>81</v>
      </c>
      <c r="FV114" s="185"/>
      <c r="FW114" s="186"/>
      <c r="FX114" s="170"/>
      <c r="FY114" s="171"/>
      <c r="FZ114" s="171"/>
      <c r="GA114" s="171"/>
      <c r="GB114" s="171"/>
      <c r="GC114" s="171"/>
      <c r="GD114" s="171"/>
      <c r="GE114" s="171"/>
      <c r="GF114" s="171"/>
      <c r="GG114" s="169" t="s">
        <v>4</v>
      </c>
      <c r="GH114" s="169"/>
      <c r="GI114" s="169"/>
      <c r="GJ114" s="171"/>
      <c r="GK114" s="171"/>
      <c r="GL114" s="171"/>
      <c r="GM114" s="171"/>
      <c r="GN114" s="169" t="s">
        <v>5</v>
      </c>
      <c r="GO114" s="169"/>
      <c r="GP114" s="169"/>
      <c r="GQ114" s="169"/>
      <c r="GR114" s="171"/>
      <c r="GS114" s="171"/>
      <c r="GT114" s="171"/>
      <c r="GU114" s="171"/>
      <c r="GV114" s="169" t="s">
        <v>82</v>
      </c>
      <c r="GW114" s="169"/>
      <c r="GX114" s="169"/>
      <c r="GY114" s="170"/>
      <c r="GZ114" s="171"/>
      <c r="HA114" s="171"/>
      <c r="HB114" s="171"/>
      <c r="HC114" s="171"/>
      <c r="HD114" s="171"/>
      <c r="HE114" s="171"/>
      <c r="HF114" s="171"/>
      <c r="HG114" s="171"/>
      <c r="HH114" s="171"/>
      <c r="HI114" s="171"/>
      <c r="HJ114" s="171"/>
      <c r="HK114" s="171"/>
      <c r="HL114" s="171"/>
      <c r="HM114" s="171"/>
      <c r="HN114" s="172"/>
      <c r="HO114" s="122"/>
      <c r="HP114" s="122"/>
      <c r="HQ114" s="122"/>
      <c r="HR114" s="122"/>
      <c r="HS114" s="147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45"/>
      <c r="MT114" s="7"/>
      <c r="MU114" s="7"/>
      <c r="MV114" s="7"/>
      <c r="MW114" s="7"/>
      <c r="MX114" s="7"/>
      <c r="MY114" s="7"/>
      <c r="MZ114" s="7"/>
      <c r="NA114" s="7"/>
      <c r="NB114" s="7"/>
      <c r="NC114" s="7"/>
      <c r="ND114" s="7"/>
      <c r="NE114" s="7"/>
      <c r="NF114" s="7"/>
      <c r="NG114" s="7"/>
      <c r="NH114" s="7"/>
      <c r="NI114" s="7"/>
    </row>
    <row r="115" spans="1:373" ht="18" customHeight="1" x14ac:dyDescent="0.45">
      <c r="A115" s="13"/>
      <c r="B115" s="14"/>
      <c r="C115" s="187" t="s">
        <v>88</v>
      </c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84"/>
      <c r="R115" s="185" t="s">
        <v>80</v>
      </c>
      <c r="S115" s="185"/>
      <c r="T115" s="186"/>
      <c r="U115" s="119"/>
      <c r="V115" s="183"/>
      <c r="W115" s="183"/>
      <c r="X115" s="183"/>
      <c r="Y115" s="183"/>
      <c r="Z115" s="183"/>
      <c r="AA115" s="183"/>
      <c r="AB115" s="183"/>
      <c r="AC115" s="183"/>
      <c r="AD115" s="184" t="s">
        <v>81</v>
      </c>
      <c r="AE115" s="185"/>
      <c r="AF115" s="186"/>
      <c r="AG115" s="170"/>
      <c r="AH115" s="171"/>
      <c r="AI115" s="171"/>
      <c r="AJ115" s="171"/>
      <c r="AK115" s="171"/>
      <c r="AL115" s="171"/>
      <c r="AM115" s="171"/>
      <c r="AN115" s="171"/>
      <c r="AO115" s="171"/>
      <c r="AP115" s="169" t="s">
        <v>4</v>
      </c>
      <c r="AQ115" s="169"/>
      <c r="AR115" s="169"/>
      <c r="AS115" s="171"/>
      <c r="AT115" s="171"/>
      <c r="AU115" s="171"/>
      <c r="AV115" s="171"/>
      <c r="AW115" s="171"/>
      <c r="AX115" s="169" t="s">
        <v>5</v>
      </c>
      <c r="AY115" s="169"/>
      <c r="AZ115" s="169"/>
      <c r="BA115" s="171"/>
      <c r="BB115" s="171"/>
      <c r="BC115" s="171"/>
      <c r="BD115" s="171"/>
      <c r="BE115" s="171"/>
      <c r="BF115" s="169" t="s">
        <v>82</v>
      </c>
      <c r="BG115" s="169"/>
      <c r="BH115" s="169"/>
      <c r="BI115" s="170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2"/>
      <c r="BX115" s="187" t="s">
        <v>89</v>
      </c>
      <c r="BY115" s="169"/>
      <c r="BZ115" s="169"/>
      <c r="CA115" s="169"/>
      <c r="CB115" s="169"/>
      <c r="CC115" s="169"/>
      <c r="CD115" s="169"/>
      <c r="CE115" s="169"/>
      <c r="CF115" s="169"/>
      <c r="CG115" s="169"/>
      <c r="CH115" s="169"/>
      <c r="CI115" s="169"/>
      <c r="CJ115" s="169"/>
      <c r="CK115" s="169"/>
      <c r="CL115" s="184"/>
      <c r="CM115" s="185" t="s">
        <v>80</v>
      </c>
      <c r="CN115" s="185"/>
      <c r="CO115" s="186"/>
      <c r="CP115" s="183"/>
      <c r="CQ115" s="183"/>
      <c r="CR115" s="183"/>
      <c r="CS115" s="183"/>
      <c r="CT115" s="183"/>
      <c r="CU115" s="183"/>
      <c r="CV115" s="183"/>
      <c r="CW115" s="183"/>
      <c r="CX115" s="183"/>
      <c r="CY115" s="184" t="s">
        <v>81</v>
      </c>
      <c r="CZ115" s="185"/>
      <c r="DA115" s="186"/>
      <c r="DB115" s="170"/>
      <c r="DC115" s="171"/>
      <c r="DD115" s="171"/>
      <c r="DE115" s="171"/>
      <c r="DF115" s="171"/>
      <c r="DG115" s="171"/>
      <c r="DH115" s="171"/>
      <c r="DI115" s="171"/>
      <c r="DJ115" s="171"/>
      <c r="DK115" s="169" t="s">
        <v>4</v>
      </c>
      <c r="DL115" s="169"/>
      <c r="DM115" s="169"/>
      <c r="DN115" s="171"/>
      <c r="DO115" s="171"/>
      <c r="DP115" s="171"/>
      <c r="DQ115" s="171"/>
      <c r="DR115" s="169" t="s">
        <v>5</v>
      </c>
      <c r="DS115" s="169"/>
      <c r="DT115" s="169"/>
      <c r="DU115" s="169"/>
      <c r="DV115" s="171"/>
      <c r="DW115" s="171"/>
      <c r="DX115" s="171"/>
      <c r="DY115" s="171"/>
      <c r="DZ115" s="169" t="s">
        <v>82</v>
      </c>
      <c r="EA115" s="169"/>
      <c r="EB115" s="169"/>
      <c r="EC115" s="170"/>
      <c r="ED115" s="171"/>
      <c r="EE115" s="171"/>
      <c r="EF115" s="171"/>
      <c r="EG115" s="171"/>
      <c r="EH115" s="171"/>
      <c r="EI115" s="171"/>
      <c r="EJ115" s="171"/>
      <c r="EK115" s="171"/>
      <c r="EL115" s="171"/>
      <c r="EM115" s="171"/>
      <c r="EN115" s="171"/>
      <c r="EO115" s="171"/>
      <c r="EP115" s="171"/>
      <c r="EQ115" s="171"/>
      <c r="ER115" s="172"/>
      <c r="ES115" s="187" t="s">
        <v>90</v>
      </c>
      <c r="ET115" s="169"/>
      <c r="EU115" s="169"/>
      <c r="EV115" s="169"/>
      <c r="EW115" s="169"/>
      <c r="EX115" s="169"/>
      <c r="EY115" s="169"/>
      <c r="EZ115" s="169"/>
      <c r="FA115" s="169"/>
      <c r="FB115" s="169"/>
      <c r="FC115" s="169"/>
      <c r="FD115" s="169"/>
      <c r="FE115" s="169"/>
      <c r="FF115" s="169"/>
      <c r="FG115" s="169"/>
      <c r="FH115" s="169"/>
      <c r="FI115" s="185" t="s">
        <v>80</v>
      </c>
      <c r="FJ115" s="185"/>
      <c r="FK115" s="186"/>
      <c r="FL115" s="183"/>
      <c r="FM115" s="183"/>
      <c r="FN115" s="183"/>
      <c r="FO115" s="183"/>
      <c r="FP115" s="183"/>
      <c r="FQ115" s="183"/>
      <c r="FR115" s="183"/>
      <c r="FS115" s="183"/>
      <c r="FT115" s="183"/>
      <c r="FU115" s="184" t="s">
        <v>81</v>
      </c>
      <c r="FV115" s="185"/>
      <c r="FW115" s="186"/>
      <c r="FX115" s="170"/>
      <c r="FY115" s="171"/>
      <c r="FZ115" s="171"/>
      <c r="GA115" s="171"/>
      <c r="GB115" s="171"/>
      <c r="GC115" s="171"/>
      <c r="GD115" s="171"/>
      <c r="GE115" s="171"/>
      <c r="GF115" s="171"/>
      <c r="GG115" s="169" t="s">
        <v>4</v>
      </c>
      <c r="GH115" s="169"/>
      <c r="GI115" s="169"/>
      <c r="GJ115" s="171"/>
      <c r="GK115" s="171"/>
      <c r="GL115" s="171"/>
      <c r="GM115" s="171"/>
      <c r="GN115" s="169" t="s">
        <v>5</v>
      </c>
      <c r="GO115" s="169"/>
      <c r="GP115" s="169"/>
      <c r="GQ115" s="169"/>
      <c r="GR115" s="171"/>
      <c r="GS115" s="171"/>
      <c r="GT115" s="171"/>
      <c r="GU115" s="171"/>
      <c r="GV115" s="169" t="s">
        <v>82</v>
      </c>
      <c r="GW115" s="169"/>
      <c r="GX115" s="169"/>
      <c r="GY115" s="170"/>
      <c r="GZ115" s="171"/>
      <c r="HA115" s="171"/>
      <c r="HB115" s="171"/>
      <c r="HC115" s="171"/>
      <c r="HD115" s="171"/>
      <c r="HE115" s="171"/>
      <c r="HF115" s="171"/>
      <c r="HG115" s="171"/>
      <c r="HH115" s="171"/>
      <c r="HI115" s="171"/>
      <c r="HJ115" s="171"/>
      <c r="HK115" s="171"/>
      <c r="HL115" s="171"/>
      <c r="HM115" s="171"/>
      <c r="HN115" s="172"/>
      <c r="HO115" s="122"/>
      <c r="HP115" s="122"/>
      <c r="HQ115" s="122"/>
      <c r="HR115" s="122"/>
      <c r="HS115" s="147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45"/>
      <c r="MT115" s="7"/>
      <c r="MU115" s="7"/>
      <c r="MV115" s="7"/>
      <c r="MW115" s="7"/>
      <c r="MX115" s="7"/>
      <c r="MY115" s="7"/>
      <c r="MZ115" s="7"/>
      <c r="NA115" s="7"/>
      <c r="NB115" s="7"/>
      <c r="NC115" s="7"/>
      <c r="ND115" s="7"/>
      <c r="NE115" s="7"/>
      <c r="NF115" s="7"/>
      <c r="NG115" s="7"/>
      <c r="NH115" s="7"/>
      <c r="NI115" s="7"/>
    </row>
    <row r="116" spans="1:373" ht="18" customHeight="1" x14ac:dyDescent="0.45">
      <c r="A116" s="13"/>
      <c r="B116" s="14"/>
      <c r="C116" s="347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348"/>
      <c r="R116" s="185" t="s">
        <v>80</v>
      </c>
      <c r="S116" s="185"/>
      <c r="T116" s="186"/>
      <c r="U116" s="119"/>
      <c r="V116" s="183"/>
      <c r="W116" s="183"/>
      <c r="X116" s="183"/>
      <c r="Y116" s="183"/>
      <c r="Z116" s="183"/>
      <c r="AA116" s="183"/>
      <c r="AB116" s="183"/>
      <c r="AC116" s="183"/>
      <c r="AD116" s="184" t="s">
        <v>81</v>
      </c>
      <c r="AE116" s="185"/>
      <c r="AF116" s="186"/>
      <c r="AG116" s="170"/>
      <c r="AH116" s="171"/>
      <c r="AI116" s="171"/>
      <c r="AJ116" s="171"/>
      <c r="AK116" s="171"/>
      <c r="AL116" s="171"/>
      <c r="AM116" s="171"/>
      <c r="AN116" s="171"/>
      <c r="AO116" s="171"/>
      <c r="AP116" s="169" t="s">
        <v>4</v>
      </c>
      <c r="AQ116" s="169"/>
      <c r="AR116" s="169"/>
      <c r="AS116" s="171"/>
      <c r="AT116" s="171"/>
      <c r="AU116" s="171"/>
      <c r="AV116" s="171"/>
      <c r="AW116" s="171"/>
      <c r="AX116" s="169" t="s">
        <v>5</v>
      </c>
      <c r="AY116" s="169"/>
      <c r="AZ116" s="169"/>
      <c r="BA116" s="171"/>
      <c r="BB116" s="171"/>
      <c r="BC116" s="171"/>
      <c r="BD116" s="171"/>
      <c r="BE116" s="171"/>
      <c r="BF116" s="169" t="s">
        <v>82</v>
      </c>
      <c r="BG116" s="169"/>
      <c r="BH116" s="169"/>
      <c r="BI116" s="170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2"/>
      <c r="BX116" s="347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348"/>
      <c r="CM116" s="185" t="s">
        <v>80</v>
      </c>
      <c r="CN116" s="185"/>
      <c r="CO116" s="186"/>
      <c r="CP116" s="183"/>
      <c r="CQ116" s="183"/>
      <c r="CR116" s="183"/>
      <c r="CS116" s="183"/>
      <c r="CT116" s="183"/>
      <c r="CU116" s="183"/>
      <c r="CV116" s="183"/>
      <c r="CW116" s="183"/>
      <c r="CX116" s="183"/>
      <c r="CY116" s="184" t="s">
        <v>81</v>
      </c>
      <c r="CZ116" s="185"/>
      <c r="DA116" s="186"/>
      <c r="DB116" s="170"/>
      <c r="DC116" s="171"/>
      <c r="DD116" s="171"/>
      <c r="DE116" s="171"/>
      <c r="DF116" s="171"/>
      <c r="DG116" s="171"/>
      <c r="DH116" s="171"/>
      <c r="DI116" s="171"/>
      <c r="DJ116" s="171"/>
      <c r="DK116" s="169" t="s">
        <v>4</v>
      </c>
      <c r="DL116" s="169"/>
      <c r="DM116" s="169"/>
      <c r="DN116" s="171"/>
      <c r="DO116" s="171"/>
      <c r="DP116" s="171"/>
      <c r="DQ116" s="171"/>
      <c r="DR116" s="169" t="s">
        <v>5</v>
      </c>
      <c r="DS116" s="169"/>
      <c r="DT116" s="169"/>
      <c r="DU116" s="169"/>
      <c r="DV116" s="171"/>
      <c r="DW116" s="171"/>
      <c r="DX116" s="171"/>
      <c r="DY116" s="171"/>
      <c r="DZ116" s="169" t="s">
        <v>82</v>
      </c>
      <c r="EA116" s="169"/>
      <c r="EB116" s="169"/>
      <c r="EC116" s="170"/>
      <c r="ED116" s="171"/>
      <c r="EE116" s="171"/>
      <c r="EF116" s="171"/>
      <c r="EG116" s="171"/>
      <c r="EH116" s="171"/>
      <c r="EI116" s="171"/>
      <c r="EJ116" s="171"/>
      <c r="EK116" s="171"/>
      <c r="EL116" s="171"/>
      <c r="EM116" s="171"/>
      <c r="EN116" s="171"/>
      <c r="EO116" s="171"/>
      <c r="EP116" s="171"/>
      <c r="EQ116" s="171"/>
      <c r="ER116" s="172"/>
      <c r="ES116" s="347"/>
      <c r="ET116" s="171"/>
      <c r="EU116" s="171"/>
      <c r="EV116" s="171"/>
      <c r="EW116" s="171"/>
      <c r="EX116" s="171"/>
      <c r="EY116" s="171"/>
      <c r="EZ116" s="171"/>
      <c r="FA116" s="171"/>
      <c r="FB116" s="171"/>
      <c r="FC116" s="171"/>
      <c r="FD116" s="171"/>
      <c r="FE116" s="171"/>
      <c r="FF116" s="171"/>
      <c r="FG116" s="171"/>
      <c r="FH116" s="171"/>
      <c r="FI116" s="185" t="s">
        <v>80</v>
      </c>
      <c r="FJ116" s="185"/>
      <c r="FK116" s="186"/>
      <c r="FL116" s="183"/>
      <c r="FM116" s="183"/>
      <c r="FN116" s="183"/>
      <c r="FO116" s="183"/>
      <c r="FP116" s="183"/>
      <c r="FQ116" s="183"/>
      <c r="FR116" s="183"/>
      <c r="FS116" s="183"/>
      <c r="FT116" s="183"/>
      <c r="FU116" s="184" t="s">
        <v>81</v>
      </c>
      <c r="FV116" s="185"/>
      <c r="FW116" s="186"/>
      <c r="FX116" s="170"/>
      <c r="FY116" s="171"/>
      <c r="FZ116" s="171"/>
      <c r="GA116" s="171"/>
      <c r="GB116" s="171"/>
      <c r="GC116" s="171"/>
      <c r="GD116" s="171"/>
      <c r="GE116" s="171"/>
      <c r="GF116" s="171"/>
      <c r="GG116" s="169" t="s">
        <v>4</v>
      </c>
      <c r="GH116" s="169"/>
      <c r="GI116" s="169"/>
      <c r="GJ116" s="171"/>
      <c r="GK116" s="171"/>
      <c r="GL116" s="171"/>
      <c r="GM116" s="171"/>
      <c r="GN116" s="169" t="s">
        <v>5</v>
      </c>
      <c r="GO116" s="169"/>
      <c r="GP116" s="169"/>
      <c r="GQ116" s="169"/>
      <c r="GR116" s="171"/>
      <c r="GS116" s="171"/>
      <c r="GT116" s="171"/>
      <c r="GU116" s="171"/>
      <c r="GV116" s="169" t="s">
        <v>82</v>
      </c>
      <c r="GW116" s="169"/>
      <c r="GX116" s="169"/>
      <c r="GY116" s="170"/>
      <c r="GZ116" s="171"/>
      <c r="HA116" s="171"/>
      <c r="HB116" s="171"/>
      <c r="HC116" s="171"/>
      <c r="HD116" s="171"/>
      <c r="HE116" s="171"/>
      <c r="HF116" s="171"/>
      <c r="HG116" s="171"/>
      <c r="HH116" s="171"/>
      <c r="HI116" s="171"/>
      <c r="HJ116" s="171"/>
      <c r="HK116" s="171"/>
      <c r="HL116" s="171"/>
      <c r="HM116" s="171"/>
      <c r="HN116" s="172"/>
      <c r="HO116" s="122"/>
      <c r="HP116" s="122"/>
      <c r="HQ116" s="122"/>
      <c r="HR116" s="122"/>
      <c r="HS116" s="147"/>
      <c r="HT116" s="10" t="str">
        <f>IF(AND(V116&lt;&gt;"",AG116&lt;&gt;"",AL116&lt;&gt;"",AS116&lt;&gt;"",BA116&lt;&gt;""),"◎","")</f>
        <v/>
      </c>
      <c r="HU116" s="10" t="str">
        <f>IF(AND(CP116&lt;&gt;"",DB116&lt;&gt;"",DG116&lt;&gt;"",DN116&lt;&gt;"",DV116&lt;&gt;""),"◎","")</f>
        <v/>
      </c>
      <c r="HV116" s="10" t="str">
        <f>IF(AND(FL116&lt;&gt;"",FX116&lt;&gt;"",GC116&lt;&gt;"",GJ116&lt;&gt;"",GR116&lt;&gt;""),"◎","")</f>
        <v/>
      </c>
      <c r="HW116" s="10"/>
      <c r="HX116" s="10" t="str">
        <f>IF(AND(V117&lt;&gt;"",AG117&lt;&gt;"",AL117&lt;&gt;"",AS117&lt;&gt;"",BA117&lt;&gt;""),"◎","")</f>
        <v/>
      </c>
      <c r="HY116" s="10" t="str">
        <f>IF(AND(CP117&lt;&gt;"",DB117&lt;&gt;"",DG117&lt;&gt;"",DN117&lt;&gt;"",DV117&lt;&gt;""),"◎","")</f>
        <v/>
      </c>
      <c r="HZ116" s="10" t="str">
        <f>IF(AND(FL117&lt;&gt;"",FX117&lt;&gt;"",GC117&lt;&gt;"",GJ117&lt;&gt;"",GR117&lt;&gt;""),"◎","")</f>
        <v/>
      </c>
      <c r="IA116" s="11"/>
      <c r="IB116" s="11"/>
      <c r="IC116" s="11"/>
      <c r="ID116" s="11"/>
      <c r="IE116" s="11"/>
      <c r="IF116" s="145"/>
      <c r="MT116" s="7"/>
      <c r="MU116" s="7"/>
      <c r="MV116" s="7"/>
      <c r="MW116" s="7"/>
      <c r="MX116" s="7"/>
      <c r="MY116" s="7"/>
      <c r="MZ116" s="7"/>
      <c r="NA116" s="7"/>
      <c r="NB116" s="7"/>
      <c r="NC116" s="7"/>
      <c r="ND116" s="7"/>
      <c r="NE116" s="7"/>
      <c r="NF116" s="7"/>
      <c r="NG116" s="7"/>
      <c r="NH116" s="7"/>
      <c r="NI116" s="7"/>
    </row>
    <row r="117" spans="1:373" ht="18" customHeight="1" thickBot="1" x14ac:dyDescent="0.5">
      <c r="A117" s="13"/>
      <c r="B117" s="14"/>
      <c r="C117" s="173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5"/>
      <c r="R117" s="176" t="s">
        <v>80</v>
      </c>
      <c r="S117" s="176"/>
      <c r="T117" s="177"/>
      <c r="U117" s="120"/>
      <c r="V117" s="178"/>
      <c r="W117" s="178"/>
      <c r="X117" s="178"/>
      <c r="Y117" s="178"/>
      <c r="Z117" s="178"/>
      <c r="AA117" s="178"/>
      <c r="AB117" s="178"/>
      <c r="AC117" s="178"/>
      <c r="AD117" s="179" t="s">
        <v>81</v>
      </c>
      <c r="AE117" s="176"/>
      <c r="AF117" s="177"/>
      <c r="AG117" s="180"/>
      <c r="AH117" s="174"/>
      <c r="AI117" s="174"/>
      <c r="AJ117" s="174"/>
      <c r="AK117" s="174"/>
      <c r="AL117" s="174"/>
      <c r="AM117" s="174"/>
      <c r="AN117" s="174"/>
      <c r="AO117" s="174"/>
      <c r="AP117" s="181" t="s">
        <v>4</v>
      </c>
      <c r="AQ117" s="181"/>
      <c r="AR117" s="181"/>
      <c r="AS117" s="174"/>
      <c r="AT117" s="174"/>
      <c r="AU117" s="174"/>
      <c r="AV117" s="174"/>
      <c r="AW117" s="174"/>
      <c r="AX117" s="181" t="s">
        <v>5</v>
      </c>
      <c r="AY117" s="181"/>
      <c r="AZ117" s="181"/>
      <c r="BA117" s="174"/>
      <c r="BB117" s="174"/>
      <c r="BC117" s="174"/>
      <c r="BD117" s="174"/>
      <c r="BE117" s="174"/>
      <c r="BF117" s="181" t="s">
        <v>82</v>
      </c>
      <c r="BG117" s="181"/>
      <c r="BH117" s="181"/>
      <c r="BI117" s="180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82"/>
      <c r="BX117" s="173"/>
      <c r="BY117" s="174"/>
      <c r="BZ117" s="174"/>
      <c r="CA117" s="174"/>
      <c r="CB117" s="174"/>
      <c r="CC117" s="174"/>
      <c r="CD117" s="174"/>
      <c r="CE117" s="174"/>
      <c r="CF117" s="174"/>
      <c r="CG117" s="174"/>
      <c r="CH117" s="174"/>
      <c r="CI117" s="174"/>
      <c r="CJ117" s="174"/>
      <c r="CK117" s="174"/>
      <c r="CL117" s="175"/>
      <c r="CM117" s="176" t="s">
        <v>80</v>
      </c>
      <c r="CN117" s="176"/>
      <c r="CO117" s="177"/>
      <c r="CP117" s="178"/>
      <c r="CQ117" s="178"/>
      <c r="CR117" s="178"/>
      <c r="CS117" s="178"/>
      <c r="CT117" s="178"/>
      <c r="CU117" s="178"/>
      <c r="CV117" s="178"/>
      <c r="CW117" s="178"/>
      <c r="CX117" s="178"/>
      <c r="CY117" s="179" t="s">
        <v>81</v>
      </c>
      <c r="CZ117" s="176"/>
      <c r="DA117" s="177"/>
      <c r="DB117" s="180"/>
      <c r="DC117" s="174"/>
      <c r="DD117" s="174"/>
      <c r="DE117" s="174"/>
      <c r="DF117" s="174"/>
      <c r="DG117" s="174"/>
      <c r="DH117" s="174"/>
      <c r="DI117" s="174"/>
      <c r="DJ117" s="174"/>
      <c r="DK117" s="181" t="s">
        <v>4</v>
      </c>
      <c r="DL117" s="181"/>
      <c r="DM117" s="181"/>
      <c r="DN117" s="174"/>
      <c r="DO117" s="174"/>
      <c r="DP117" s="174"/>
      <c r="DQ117" s="174"/>
      <c r="DR117" s="181" t="s">
        <v>5</v>
      </c>
      <c r="DS117" s="181"/>
      <c r="DT117" s="181"/>
      <c r="DU117" s="181"/>
      <c r="DV117" s="174"/>
      <c r="DW117" s="174"/>
      <c r="DX117" s="174"/>
      <c r="DY117" s="174"/>
      <c r="DZ117" s="181" t="s">
        <v>82</v>
      </c>
      <c r="EA117" s="181"/>
      <c r="EB117" s="181"/>
      <c r="EC117" s="180"/>
      <c r="ED117" s="174"/>
      <c r="EE117" s="174"/>
      <c r="EF117" s="174"/>
      <c r="EG117" s="174"/>
      <c r="EH117" s="174"/>
      <c r="EI117" s="174"/>
      <c r="EJ117" s="174"/>
      <c r="EK117" s="174"/>
      <c r="EL117" s="174"/>
      <c r="EM117" s="174"/>
      <c r="EN117" s="174"/>
      <c r="EO117" s="174"/>
      <c r="EP117" s="174"/>
      <c r="EQ117" s="174"/>
      <c r="ER117" s="182"/>
      <c r="ES117" s="173"/>
      <c r="ET117" s="174"/>
      <c r="EU117" s="174"/>
      <c r="EV117" s="174"/>
      <c r="EW117" s="174"/>
      <c r="EX117" s="174"/>
      <c r="EY117" s="174"/>
      <c r="EZ117" s="174"/>
      <c r="FA117" s="174"/>
      <c r="FB117" s="174"/>
      <c r="FC117" s="174"/>
      <c r="FD117" s="174"/>
      <c r="FE117" s="174"/>
      <c r="FF117" s="174"/>
      <c r="FG117" s="174"/>
      <c r="FH117" s="174"/>
      <c r="FI117" s="176" t="s">
        <v>80</v>
      </c>
      <c r="FJ117" s="176"/>
      <c r="FK117" s="177"/>
      <c r="FL117" s="178"/>
      <c r="FM117" s="178"/>
      <c r="FN117" s="178"/>
      <c r="FO117" s="178"/>
      <c r="FP117" s="178"/>
      <c r="FQ117" s="178"/>
      <c r="FR117" s="178"/>
      <c r="FS117" s="178"/>
      <c r="FT117" s="178"/>
      <c r="FU117" s="179" t="s">
        <v>81</v>
      </c>
      <c r="FV117" s="176"/>
      <c r="FW117" s="177"/>
      <c r="FX117" s="180"/>
      <c r="FY117" s="174"/>
      <c r="FZ117" s="174"/>
      <c r="GA117" s="174"/>
      <c r="GB117" s="174"/>
      <c r="GC117" s="174"/>
      <c r="GD117" s="174"/>
      <c r="GE117" s="174"/>
      <c r="GF117" s="174"/>
      <c r="GG117" s="181" t="s">
        <v>4</v>
      </c>
      <c r="GH117" s="181"/>
      <c r="GI117" s="181"/>
      <c r="GJ117" s="174"/>
      <c r="GK117" s="174"/>
      <c r="GL117" s="174"/>
      <c r="GM117" s="174"/>
      <c r="GN117" s="181" t="s">
        <v>127</v>
      </c>
      <c r="GO117" s="181"/>
      <c r="GP117" s="181"/>
      <c r="GQ117" s="181"/>
      <c r="GR117" s="174"/>
      <c r="GS117" s="174"/>
      <c r="GT117" s="174"/>
      <c r="GU117" s="174"/>
      <c r="GV117" s="181" t="s">
        <v>82</v>
      </c>
      <c r="GW117" s="181"/>
      <c r="GX117" s="181"/>
      <c r="GY117" s="180"/>
      <c r="GZ117" s="174"/>
      <c r="HA117" s="174"/>
      <c r="HB117" s="174"/>
      <c r="HC117" s="174"/>
      <c r="HD117" s="174"/>
      <c r="HE117" s="174"/>
      <c r="HF117" s="174"/>
      <c r="HG117" s="174"/>
      <c r="HH117" s="174"/>
      <c r="HI117" s="174"/>
      <c r="HJ117" s="174"/>
      <c r="HK117" s="174"/>
      <c r="HL117" s="174"/>
      <c r="HM117" s="174"/>
      <c r="HN117" s="182"/>
      <c r="HO117" s="122"/>
      <c r="HP117" s="122"/>
      <c r="HQ117" s="122"/>
      <c r="HR117" s="122"/>
      <c r="HS117" s="11"/>
      <c r="HT117" s="131"/>
      <c r="HU117" s="131"/>
      <c r="HV117" s="131"/>
      <c r="HW117" s="131"/>
      <c r="HX117" s="131"/>
      <c r="HY117" s="131"/>
      <c r="HZ117" s="131"/>
      <c r="IA117" s="131"/>
      <c r="IB117" s="131"/>
      <c r="IC117" s="131"/>
      <c r="ID117" s="131"/>
      <c r="IE117" s="131"/>
      <c r="MT117" s="7"/>
      <c r="MU117" s="7"/>
      <c r="MV117" s="7"/>
      <c r="MW117" s="7"/>
      <c r="MX117" s="7"/>
      <c r="MY117" s="7"/>
      <c r="MZ117" s="7"/>
      <c r="NA117" s="7"/>
      <c r="NB117" s="7"/>
      <c r="NC117" s="7"/>
      <c r="ND117" s="7"/>
      <c r="NE117" s="7"/>
      <c r="NF117" s="7"/>
      <c r="NG117" s="7"/>
      <c r="NH117" s="7"/>
      <c r="NI117" s="7"/>
    </row>
    <row r="118" spans="1:373" ht="12.45" customHeight="1" x14ac:dyDescent="0.45">
      <c r="B118" s="12"/>
      <c r="C118" s="74"/>
      <c r="D118" s="74"/>
      <c r="E118" s="74"/>
      <c r="F118" s="74"/>
      <c r="G118" s="74"/>
      <c r="J118" s="74"/>
      <c r="K118" s="74"/>
      <c r="L118" s="217" t="s">
        <v>134</v>
      </c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  <c r="CP118" s="218"/>
      <c r="CQ118" s="218"/>
      <c r="CR118" s="218"/>
      <c r="CS118" s="218"/>
      <c r="CT118" s="218"/>
      <c r="CU118" s="218"/>
      <c r="CV118" s="218"/>
      <c r="CW118" s="218"/>
      <c r="CX118" s="218"/>
      <c r="CY118" s="218"/>
      <c r="CZ118" s="218"/>
      <c r="DA118" s="218"/>
      <c r="DB118" s="218"/>
      <c r="DC118" s="218"/>
      <c r="DD118" s="218"/>
      <c r="DE118" s="218"/>
      <c r="DF118" s="218"/>
      <c r="DG118" s="219"/>
    </row>
    <row r="119" spans="1:373" ht="12.45" customHeight="1" x14ac:dyDescent="0.45">
      <c r="B119" s="12"/>
      <c r="C119" s="20"/>
      <c r="D119" s="20"/>
      <c r="E119" s="20"/>
      <c r="F119" s="20"/>
      <c r="G119" s="20"/>
      <c r="H119" s="20"/>
      <c r="I119" s="20"/>
      <c r="J119" s="156" t="s">
        <v>136</v>
      </c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57"/>
      <c r="BN119" s="157"/>
      <c r="BO119" s="157"/>
      <c r="BP119" s="157"/>
      <c r="BQ119" s="157"/>
      <c r="BR119" s="157"/>
      <c r="BS119" s="157"/>
      <c r="BT119" s="157"/>
      <c r="BU119" s="157"/>
      <c r="BV119" s="157"/>
      <c r="BW119" s="157"/>
      <c r="BX119" s="157"/>
      <c r="BY119" s="157"/>
      <c r="BZ119" s="157"/>
      <c r="CA119" s="157"/>
      <c r="CB119" s="157"/>
      <c r="CC119" s="157"/>
      <c r="CD119" s="157"/>
      <c r="CE119" s="157"/>
      <c r="CF119" s="157"/>
      <c r="CG119" s="157"/>
      <c r="CH119" s="157"/>
      <c r="CI119" s="157"/>
      <c r="CJ119" s="157"/>
      <c r="CK119" s="157"/>
      <c r="CL119" s="157"/>
      <c r="CM119" s="157"/>
      <c r="CN119" s="157"/>
      <c r="CO119" s="157"/>
      <c r="CP119" s="157"/>
      <c r="CQ119" s="157"/>
      <c r="CR119" s="157"/>
      <c r="CS119" s="157"/>
      <c r="CT119" s="157"/>
      <c r="CU119" s="157"/>
      <c r="CV119" s="157"/>
      <c r="CW119" s="157"/>
      <c r="CX119" s="157"/>
      <c r="CY119" s="157"/>
      <c r="CZ119" s="157"/>
      <c r="DA119" s="157"/>
      <c r="DB119" s="157"/>
      <c r="DC119" s="157"/>
      <c r="DD119" s="157"/>
      <c r="DE119" s="158"/>
    </row>
    <row r="120" spans="1:373" ht="12.45" customHeight="1" x14ac:dyDescent="0.45">
      <c r="B120" s="12"/>
      <c r="C120" s="333" t="s">
        <v>118</v>
      </c>
      <c r="D120" s="334"/>
      <c r="E120" s="334"/>
      <c r="F120" s="334"/>
      <c r="G120" s="334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4"/>
      <c r="AE120" s="334"/>
      <c r="AF120" s="334"/>
      <c r="AG120" s="334"/>
      <c r="AH120" s="334"/>
      <c r="AI120" s="334"/>
      <c r="AJ120" s="334"/>
      <c r="AK120" s="334"/>
      <c r="AL120" s="334"/>
      <c r="AM120" s="334"/>
      <c r="AN120" s="334"/>
      <c r="AO120" s="334"/>
      <c r="AP120" s="334"/>
      <c r="AQ120" s="334"/>
      <c r="AR120" s="334"/>
      <c r="AS120" s="334"/>
      <c r="AT120" s="334"/>
      <c r="AU120" s="335"/>
    </row>
    <row r="121" spans="1:373" ht="12.45" customHeight="1" x14ac:dyDescent="0.45">
      <c r="B121" s="12"/>
      <c r="C121" s="336"/>
      <c r="D121" s="337"/>
      <c r="E121" s="337"/>
      <c r="F121" s="337"/>
      <c r="G121" s="337"/>
      <c r="H121" s="337"/>
      <c r="I121" s="337"/>
      <c r="J121" s="337"/>
      <c r="K121" s="337"/>
      <c r="L121" s="337"/>
      <c r="M121" s="337"/>
      <c r="N121" s="337"/>
      <c r="O121" s="337"/>
      <c r="P121" s="337"/>
      <c r="Q121" s="337"/>
      <c r="R121" s="337"/>
      <c r="S121" s="337"/>
      <c r="T121" s="337"/>
      <c r="U121" s="337"/>
      <c r="V121" s="337"/>
      <c r="W121" s="337"/>
      <c r="X121" s="337"/>
      <c r="Y121" s="337"/>
      <c r="Z121" s="337"/>
      <c r="AA121" s="337"/>
      <c r="AB121" s="337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37"/>
      <c r="AP121" s="337"/>
      <c r="AQ121" s="337"/>
      <c r="AR121" s="337"/>
      <c r="AS121" s="337"/>
      <c r="AT121" s="337"/>
      <c r="AU121" s="33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</row>
    <row r="122" spans="1:373" ht="20.7" customHeight="1" x14ac:dyDescent="0.45">
      <c r="B122" s="12"/>
      <c r="AA122" s="221" t="s">
        <v>23</v>
      </c>
      <c r="AB122" s="221"/>
      <c r="AC122" s="221"/>
      <c r="AD122" s="221"/>
      <c r="AE122" s="209" t="s">
        <v>24</v>
      </c>
      <c r="AF122" s="210"/>
      <c r="AG122" s="236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  <c r="AV122" s="237"/>
      <c r="AW122" s="237"/>
      <c r="AX122" s="237"/>
      <c r="AY122" s="237"/>
      <c r="AZ122" s="237"/>
      <c r="BA122" s="237"/>
      <c r="BB122" s="237"/>
      <c r="BC122" s="237"/>
      <c r="BD122" s="237"/>
      <c r="BE122" s="237"/>
      <c r="BF122" s="237"/>
      <c r="BG122" s="238"/>
      <c r="BH122" s="44"/>
      <c r="BJ122" s="221" t="s">
        <v>25</v>
      </c>
      <c r="BK122" s="221"/>
      <c r="BL122" s="221"/>
      <c r="BM122" s="221"/>
      <c r="BN122" s="209" t="s">
        <v>24</v>
      </c>
      <c r="BO122" s="210"/>
      <c r="BP122" s="236"/>
      <c r="BQ122" s="237"/>
      <c r="BR122" s="237"/>
      <c r="BS122" s="237"/>
      <c r="BT122" s="237"/>
      <c r="BU122" s="237"/>
      <c r="BV122" s="237"/>
      <c r="BW122" s="237"/>
      <c r="BX122" s="237"/>
      <c r="BY122" s="237"/>
      <c r="BZ122" s="237"/>
      <c r="CA122" s="237"/>
      <c r="CB122" s="237"/>
      <c r="CC122" s="237"/>
      <c r="CD122" s="237"/>
      <c r="CE122" s="237"/>
      <c r="CF122" s="237"/>
      <c r="CG122" s="237"/>
      <c r="CH122" s="237"/>
      <c r="CI122" s="237"/>
      <c r="CJ122" s="237"/>
      <c r="CK122" s="237"/>
      <c r="CL122" s="237"/>
      <c r="CM122" s="237"/>
      <c r="CN122" s="237"/>
      <c r="CO122" s="237"/>
      <c r="CP122" s="238"/>
      <c r="CQ122" s="44"/>
    </row>
    <row r="123" spans="1:373" ht="3.45" customHeight="1" x14ac:dyDescent="0.45">
      <c r="B123" s="12"/>
      <c r="C123" s="8"/>
      <c r="D123" s="8"/>
      <c r="E123" s="8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</row>
    <row r="124" spans="1:373" ht="12.45" customHeight="1" x14ac:dyDescent="0.45">
      <c r="A124" s="13"/>
      <c r="B124" s="14"/>
      <c r="C124" s="257">
        <v>26</v>
      </c>
      <c r="D124" s="257"/>
      <c r="E124" s="257"/>
      <c r="F124" s="44"/>
      <c r="G124" s="308" t="s">
        <v>36</v>
      </c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AA124" s="221" t="s">
        <v>27</v>
      </c>
      <c r="AB124" s="221"/>
      <c r="AC124" s="221"/>
      <c r="AD124" s="221"/>
      <c r="AE124" s="209" t="s">
        <v>24</v>
      </c>
      <c r="AF124" s="210"/>
      <c r="AG124" s="222"/>
      <c r="AH124" s="223"/>
      <c r="AI124" s="223"/>
      <c r="AJ124" s="223"/>
      <c r="AK124" s="223"/>
      <c r="AL124" s="223"/>
      <c r="AM124" s="223"/>
      <c r="AN124" s="223"/>
      <c r="AO124" s="223"/>
      <c r="AP124" s="223"/>
      <c r="AQ124" s="223"/>
      <c r="AR124" s="223"/>
      <c r="AS124" s="223"/>
      <c r="AT124" s="223"/>
      <c r="AU124" s="223"/>
      <c r="AV124" s="223"/>
      <c r="AW124" s="223"/>
      <c r="AX124" s="223"/>
      <c r="AY124" s="223"/>
      <c r="AZ124" s="223"/>
      <c r="BA124" s="223"/>
      <c r="BB124" s="223"/>
      <c r="BC124" s="223"/>
      <c r="BD124" s="223"/>
      <c r="BE124" s="223"/>
      <c r="BF124" s="223"/>
      <c r="BG124" s="224"/>
      <c r="BH124" s="69"/>
      <c r="BI124" s="70"/>
      <c r="BJ124" s="221" t="s">
        <v>28</v>
      </c>
      <c r="BK124" s="221"/>
      <c r="BL124" s="221"/>
      <c r="BM124" s="221"/>
      <c r="BN124" s="209" t="s">
        <v>24</v>
      </c>
      <c r="BO124" s="210"/>
      <c r="BP124" s="222"/>
      <c r="BQ124" s="223"/>
      <c r="BR124" s="223"/>
      <c r="BS124" s="223"/>
      <c r="BT124" s="223"/>
      <c r="BU124" s="223"/>
      <c r="BV124" s="223"/>
      <c r="BW124" s="223"/>
      <c r="BX124" s="223"/>
      <c r="BY124" s="223"/>
      <c r="BZ124" s="223"/>
      <c r="CA124" s="223"/>
      <c r="CB124" s="223"/>
      <c r="CC124" s="223"/>
      <c r="CD124" s="223"/>
      <c r="CE124" s="223"/>
      <c r="CF124" s="223"/>
      <c r="CG124" s="223"/>
      <c r="CH124" s="223"/>
      <c r="CI124" s="223"/>
      <c r="CJ124" s="223"/>
      <c r="CK124" s="223"/>
      <c r="CL124" s="223"/>
      <c r="CM124" s="223"/>
      <c r="CN124" s="223"/>
      <c r="CO124" s="223"/>
      <c r="CP124" s="224"/>
      <c r="CQ124" s="44"/>
      <c r="CW124" s="220" t="s">
        <v>37</v>
      </c>
      <c r="CX124" s="220"/>
      <c r="CY124" s="220"/>
      <c r="CZ124" s="220"/>
      <c r="DA124" s="220"/>
      <c r="DB124" s="220"/>
      <c r="DC124" s="220"/>
      <c r="DD124" s="220"/>
      <c r="DE124" s="220"/>
      <c r="DF124" s="220"/>
      <c r="DG124" s="220"/>
      <c r="DH124" s="220"/>
      <c r="DI124" s="220"/>
      <c r="DJ124" s="220"/>
      <c r="DK124" s="220"/>
      <c r="DL124" s="220"/>
      <c r="DM124" s="220"/>
      <c r="DN124" s="220"/>
      <c r="DO124" s="220"/>
      <c r="DQ124" s="13"/>
      <c r="DR124" s="281"/>
      <c r="DS124" s="281"/>
      <c r="DT124" s="281"/>
      <c r="DU124" s="281"/>
      <c r="DV124" s="281"/>
      <c r="DW124" s="281"/>
      <c r="DX124" s="281"/>
      <c r="DY124" s="281"/>
      <c r="DZ124" s="281"/>
      <c r="EA124" s="281"/>
      <c r="EB124" s="281"/>
      <c r="EC124" s="281"/>
      <c r="ED124" s="281"/>
      <c r="EE124" s="281"/>
      <c r="EF124" s="281"/>
      <c r="EG124" s="281"/>
      <c r="EH124" s="281"/>
      <c r="EI124" s="281"/>
      <c r="EJ124" s="281"/>
      <c r="EK124" s="281"/>
      <c r="EL124" s="281"/>
      <c r="EM124" s="281"/>
      <c r="EN124" s="281"/>
      <c r="EO124" s="281"/>
      <c r="EP124" s="281"/>
      <c r="EQ124" s="281"/>
      <c r="ER124" s="281"/>
      <c r="ES124" s="44"/>
    </row>
    <row r="125" spans="1:373" ht="12.45" customHeight="1" x14ac:dyDescent="0.45">
      <c r="A125" s="13"/>
      <c r="B125" s="14"/>
      <c r="C125" s="257"/>
      <c r="D125" s="257"/>
      <c r="E125" s="257"/>
      <c r="F125" s="44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AA125" s="221"/>
      <c r="AB125" s="221"/>
      <c r="AC125" s="221"/>
      <c r="AD125" s="221"/>
      <c r="AE125" s="209"/>
      <c r="AF125" s="210"/>
      <c r="AG125" s="225"/>
      <c r="AH125" s="226"/>
      <c r="AI125" s="226"/>
      <c r="AJ125" s="226"/>
      <c r="AK125" s="226"/>
      <c r="AL125" s="226"/>
      <c r="AM125" s="226"/>
      <c r="AN125" s="226"/>
      <c r="AO125" s="226"/>
      <c r="AP125" s="226"/>
      <c r="AQ125" s="226"/>
      <c r="AR125" s="226"/>
      <c r="AS125" s="226"/>
      <c r="AT125" s="226"/>
      <c r="AU125" s="226"/>
      <c r="AV125" s="226"/>
      <c r="AW125" s="226"/>
      <c r="AX125" s="226"/>
      <c r="AY125" s="226"/>
      <c r="AZ125" s="226"/>
      <c r="BA125" s="226"/>
      <c r="BB125" s="226"/>
      <c r="BC125" s="226"/>
      <c r="BD125" s="226"/>
      <c r="BE125" s="226"/>
      <c r="BF125" s="226"/>
      <c r="BG125" s="227"/>
      <c r="BH125" s="69"/>
      <c r="BI125" s="70"/>
      <c r="BJ125" s="221"/>
      <c r="BK125" s="221"/>
      <c r="BL125" s="221"/>
      <c r="BM125" s="221"/>
      <c r="BN125" s="209"/>
      <c r="BO125" s="210"/>
      <c r="BP125" s="225"/>
      <c r="BQ125" s="226"/>
      <c r="BR125" s="226"/>
      <c r="BS125" s="226"/>
      <c r="BT125" s="226"/>
      <c r="BU125" s="226"/>
      <c r="BV125" s="226"/>
      <c r="BW125" s="226"/>
      <c r="BX125" s="226"/>
      <c r="BY125" s="226"/>
      <c r="BZ125" s="226"/>
      <c r="CA125" s="226"/>
      <c r="CB125" s="226"/>
      <c r="CC125" s="226"/>
      <c r="CD125" s="226"/>
      <c r="CE125" s="226"/>
      <c r="CF125" s="226"/>
      <c r="CG125" s="226"/>
      <c r="CH125" s="226"/>
      <c r="CI125" s="226"/>
      <c r="CJ125" s="226"/>
      <c r="CK125" s="226"/>
      <c r="CL125" s="226"/>
      <c r="CM125" s="226"/>
      <c r="CN125" s="226"/>
      <c r="CO125" s="226"/>
      <c r="CP125" s="227"/>
      <c r="CQ125" s="44"/>
      <c r="CW125" s="220"/>
      <c r="CX125" s="220"/>
      <c r="CY125" s="220"/>
      <c r="CZ125" s="220"/>
      <c r="DA125" s="220"/>
      <c r="DB125" s="220"/>
      <c r="DC125" s="220"/>
      <c r="DD125" s="220"/>
      <c r="DE125" s="220"/>
      <c r="DF125" s="220"/>
      <c r="DG125" s="220"/>
      <c r="DH125" s="220"/>
      <c r="DI125" s="220"/>
      <c r="DJ125" s="220"/>
      <c r="DK125" s="220"/>
      <c r="DL125" s="220"/>
      <c r="DM125" s="220"/>
      <c r="DN125" s="220"/>
      <c r="DO125" s="220"/>
      <c r="DQ125" s="13"/>
      <c r="DR125" s="281"/>
      <c r="DS125" s="281"/>
      <c r="DT125" s="281"/>
      <c r="DU125" s="281"/>
      <c r="DV125" s="281"/>
      <c r="DW125" s="281"/>
      <c r="DX125" s="281"/>
      <c r="DY125" s="281"/>
      <c r="DZ125" s="281"/>
      <c r="EA125" s="281"/>
      <c r="EB125" s="281"/>
      <c r="EC125" s="281"/>
      <c r="ED125" s="281"/>
      <c r="EE125" s="281"/>
      <c r="EF125" s="281"/>
      <c r="EG125" s="281"/>
      <c r="EH125" s="281"/>
      <c r="EI125" s="281"/>
      <c r="EJ125" s="281"/>
      <c r="EK125" s="281"/>
      <c r="EL125" s="281"/>
      <c r="EM125" s="281"/>
      <c r="EN125" s="281"/>
      <c r="EO125" s="281"/>
      <c r="EP125" s="281"/>
      <c r="EQ125" s="281"/>
      <c r="ER125" s="281"/>
      <c r="ES125" s="44"/>
    </row>
    <row r="126" spans="1:373" ht="12.45" customHeight="1" x14ac:dyDescent="0.45">
      <c r="B126" s="12"/>
      <c r="C126" s="20"/>
      <c r="D126" s="20"/>
      <c r="E126" s="20"/>
      <c r="AA126" s="8"/>
      <c r="AB126" s="8"/>
      <c r="AC126" s="8"/>
      <c r="AD126" s="8"/>
      <c r="AE126" s="8"/>
      <c r="AF126" s="8"/>
      <c r="AG126" s="52"/>
      <c r="AH126" s="52"/>
      <c r="AI126" s="52"/>
      <c r="AJ126" s="20"/>
      <c r="AK126" s="20"/>
      <c r="AL126" s="20"/>
      <c r="AM126" s="20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20"/>
      <c r="BA126" s="20"/>
      <c r="BB126" s="20"/>
      <c r="BC126" s="20"/>
      <c r="BD126" s="20"/>
      <c r="BE126" s="20"/>
      <c r="BF126" s="20"/>
      <c r="BG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</row>
    <row r="127" spans="1:373" s="62" customFormat="1" ht="12.45" customHeight="1" x14ac:dyDescent="0.45">
      <c r="B127" s="68"/>
      <c r="G127" s="220" t="s">
        <v>38</v>
      </c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64"/>
      <c r="Y127" s="64"/>
      <c r="Z127" s="13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33" t="s">
        <v>30</v>
      </c>
      <c r="AK127" s="241"/>
      <c r="AL127" s="241"/>
      <c r="AM127" s="242"/>
      <c r="AN127" s="246"/>
      <c r="AO127" s="246"/>
      <c r="AP127" s="246"/>
      <c r="AQ127" s="246"/>
      <c r="AR127" s="246"/>
      <c r="AS127" s="246"/>
      <c r="AT127" s="246"/>
      <c r="AU127" s="246"/>
      <c r="AV127" s="246"/>
      <c r="AW127" s="246"/>
      <c r="AX127" s="246"/>
      <c r="AY127" s="246"/>
      <c r="AZ127" s="65"/>
      <c r="FX127" s="66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124"/>
      <c r="GO127" s="124"/>
      <c r="GP127" s="124"/>
      <c r="GQ127" s="124"/>
      <c r="GR127" s="124"/>
      <c r="GS127" s="124"/>
      <c r="GT127" s="124"/>
      <c r="GU127" s="124"/>
      <c r="GV127" s="124"/>
      <c r="GW127" s="124"/>
      <c r="GX127" s="125"/>
      <c r="GY127" s="125"/>
      <c r="GZ127" s="125"/>
      <c r="HA127" s="125"/>
      <c r="HB127" s="125"/>
      <c r="HC127" s="125"/>
      <c r="HD127" s="125"/>
      <c r="HE127" s="125"/>
      <c r="HF127" s="125"/>
      <c r="HG127" s="125"/>
      <c r="HH127" s="125"/>
      <c r="HI127" s="125"/>
      <c r="HJ127" s="125"/>
      <c r="HK127" s="125"/>
      <c r="HL127" s="125"/>
      <c r="HM127" s="125"/>
      <c r="HN127" s="125"/>
      <c r="HO127" s="125"/>
      <c r="HP127" s="125"/>
      <c r="HQ127" s="125"/>
      <c r="HR127" s="125"/>
      <c r="HS127" s="146"/>
      <c r="HT127" s="146"/>
      <c r="HU127" s="146"/>
      <c r="HV127" s="146"/>
      <c r="HW127" s="146"/>
      <c r="HX127" s="146"/>
      <c r="HY127" s="146"/>
      <c r="HZ127" s="146"/>
      <c r="IA127" s="146"/>
      <c r="IB127" s="146"/>
      <c r="IC127" s="146"/>
      <c r="ID127" s="146"/>
      <c r="IE127" s="146"/>
      <c r="IF127" s="146"/>
      <c r="IG127" s="125"/>
      <c r="IH127" s="125"/>
      <c r="II127" s="125"/>
      <c r="IJ127" s="125"/>
      <c r="IK127" s="125"/>
      <c r="IL127" s="125"/>
      <c r="IM127" s="125"/>
      <c r="IN127" s="125"/>
      <c r="IO127" s="125"/>
      <c r="IP127" s="125"/>
      <c r="IQ127" s="125"/>
      <c r="IR127" s="125"/>
      <c r="IS127" s="125"/>
      <c r="IT127" s="125"/>
      <c r="IU127" s="125"/>
      <c r="IV127" s="125"/>
      <c r="IW127" s="125"/>
      <c r="IX127" s="125"/>
      <c r="IY127" s="125"/>
      <c r="IZ127" s="125"/>
      <c r="JA127" s="125"/>
      <c r="JB127" s="125"/>
      <c r="JC127" s="125"/>
      <c r="JD127" s="125"/>
      <c r="JE127" s="125"/>
      <c r="JF127" s="125"/>
      <c r="JG127" s="125"/>
      <c r="JH127" s="125"/>
      <c r="JI127" s="125"/>
      <c r="JJ127" s="125"/>
      <c r="JK127" s="125"/>
      <c r="JL127" s="125"/>
      <c r="JM127" s="125"/>
      <c r="JN127" s="125"/>
      <c r="JO127" s="125"/>
      <c r="JP127" s="125"/>
      <c r="JQ127" s="125"/>
      <c r="JR127" s="125"/>
      <c r="JS127" s="125"/>
      <c r="JT127" s="125"/>
      <c r="JU127" s="125"/>
      <c r="JV127" s="125"/>
      <c r="JW127" s="125"/>
      <c r="JX127" s="125"/>
      <c r="JY127" s="125"/>
      <c r="JZ127" s="125"/>
      <c r="KA127" s="125"/>
      <c r="KB127" s="125"/>
      <c r="KC127" s="125"/>
      <c r="KD127" s="125"/>
      <c r="KE127" s="125"/>
      <c r="KF127" s="125"/>
      <c r="KG127" s="125"/>
      <c r="KH127" s="125"/>
      <c r="KI127" s="125"/>
      <c r="KJ127" s="125"/>
      <c r="KK127" s="125"/>
      <c r="KL127" s="125"/>
      <c r="KM127" s="125"/>
      <c r="KN127" s="125"/>
      <c r="KO127" s="125"/>
      <c r="KP127" s="125"/>
      <c r="KQ127" s="125"/>
      <c r="KR127" s="125"/>
      <c r="KS127" s="125"/>
      <c r="KT127" s="125"/>
      <c r="KU127" s="125"/>
      <c r="KV127" s="125"/>
      <c r="KW127" s="125"/>
      <c r="KX127" s="125"/>
      <c r="KY127" s="125"/>
      <c r="KZ127" s="125"/>
      <c r="LA127" s="125"/>
      <c r="LB127" s="125"/>
      <c r="LC127" s="125"/>
      <c r="LD127" s="125"/>
      <c r="LE127" s="125"/>
      <c r="LF127" s="125"/>
      <c r="LG127" s="125"/>
      <c r="LH127" s="125"/>
      <c r="LI127" s="125"/>
      <c r="LJ127" s="125"/>
      <c r="LK127" s="125"/>
      <c r="LL127" s="125"/>
      <c r="LM127" s="125"/>
      <c r="LN127" s="125"/>
      <c r="LO127" s="125"/>
      <c r="LP127" s="125"/>
      <c r="LQ127" s="125"/>
      <c r="LR127" s="125"/>
      <c r="LS127" s="125"/>
      <c r="LT127" s="125"/>
      <c r="LU127" s="125"/>
      <c r="LV127" s="125"/>
      <c r="LW127" s="125"/>
      <c r="LX127" s="125"/>
      <c r="LY127" s="125"/>
      <c r="LZ127" s="125"/>
      <c r="MA127" s="125"/>
      <c r="MB127" s="125"/>
      <c r="MC127" s="125"/>
      <c r="MD127" s="125"/>
      <c r="ME127" s="125"/>
      <c r="MF127" s="125"/>
      <c r="MG127" s="125"/>
      <c r="MH127" s="125"/>
      <c r="MI127" s="125"/>
      <c r="MJ127" s="125"/>
      <c r="MK127" s="125"/>
      <c r="ML127" s="125"/>
      <c r="MM127" s="125"/>
      <c r="MN127" s="125"/>
      <c r="MO127" s="125"/>
      <c r="MP127" s="125"/>
      <c r="MQ127" s="125"/>
      <c r="MR127" s="125"/>
      <c r="MS127" s="125"/>
      <c r="MT127" s="125"/>
      <c r="MU127" s="125"/>
      <c r="MV127" s="125"/>
      <c r="MW127" s="125"/>
      <c r="MX127" s="125"/>
      <c r="MY127" s="125"/>
      <c r="MZ127" s="125"/>
      <c r="NA127" s="125"/>
      <c r="NB127" s="125"/>
      <c r="NC127" s="125"/>
      <c r="ND127" s="125"/>
      <c r="NE127" s="125"/>
      <c r="NF127" s="125"/>
      <c r="NG127" s="125"/>
      <c r="NH127" s="125"/>
      <c r="NI127" s="125"/>
    </row>
    <row r="128" spans="1:373" ht="12.45" customHeight="1" x14ac:dyDescent="0.45">
      <c r="B128" s="12"/>
      <c r="G128" s="220"/>
      <c r="H128" s="220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64"/>
      <c r="Y128" s="64"/>
      <c r="Z128" s="110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3"/>
      <c r="AK128" s="241"/>
      <c r="AL128" s="241"/>
      <c r="AM128" s="242"/>
      <c r="AN128" s="246"/>
      <c r="AO128" s="246"/>
      <c r="AP128" s="246"/>
      <c r="AQ128" s="246"/>
      <c r="AR128" s="246"/>
      <c r="AS128" s="246"/>
      <c r="AT128" s="246"/>
      <c r="AU128" s="246"/>
      <c r="AV128" s="246"/>
      <c r="AW128" s="246"/>
      <c r="AX128" s="246"/>
      <c r="AY128" s="246"/>
      <c r="AZ128" s="44"/>
    </row>
    <row r="129" spans="1:179" ht="6.45" customHeight="1" x14ac:dyDescent="0.45">
      <c r="B129" s="12"/>
      <c r="X129" s="111"/>
      <c r="Y129" s="111"/>
      <c r="Z129" s="111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1"/>
      <c r="AK129" s="111"/>
      <c r="AL129" s="111"/>
      <c r="AM129" s="111"/>
      <c r="AN129" s="112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</row>
    <row r="130" spans="1:179" ht="12.45" customHeight="1" x14ac:dyDescent="0.45">
      <c r="B130" s="12"/>
      <c r="X130" s="111"/>
      <c r="Y130" s="111"/>
      <c r="Z130" s="111"/>
      <c r="AA130" s="266" t="s">
        <v>13</v>
      </c>
      <c r="AB130" s="266"/>
      <c r="AC130" s="266"/>
      <c r="AD130" s="26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6"/>
      <c r="AR130" s="266"/>
      <c r="AS130" s="266"/>
      <c r="AT130" s="266"/>
      <c r="AU130" s="266"/>
      <c r="AV130" s="266"/>
      <c r="AW130" s="266"/>
      <c r="AX130" s="266"/>
      <c r="AY130" s="239" t="s">
        <v>14</v>
      </c>
      <c r="AZ130" s="240"/>
      <c r="BA130" s="240"/>
      <c r="BB130" s="240"/>
      <c r="BC130" s="240"/>
      <c r="BD130" s="240"/>
      <c r="BE130" s="240"/>
      <c r="BF130" s="240"/>
      <c r="BG130" s="240"/>
      <c r="BH130" s="240"/>
      <c r="BI130" s="240"/>
      <c r="BJ130" s="240"/>
      <c r="BK130" s="240"/>
      <c r="BL130" s="240"/>
      <c r="BM130" s="240"/>
      <c r="BN130" s="240"/>
      <c r="BO130" s="240"/>
      <c r="BP130" s="240"/>
      <c r="BQ130" s="240"/>
      <c r="BR130" s="240"/>
      <c r="BS130" s="240"/>
      <c r="BT130" s="240"/>
      <c r="BU130" s="240"/>
      <c r="BV130" s="240"/>
      <c r="BW130" s="240"/>
      <c r="BX130" s="240"/>
      <c r="BY130" s="240"/>
      <c r="BZ130" s="267"/>
      <c r="CA130" s="239" t="s">
        <v>15</v>
      </c>
      <c r="CB130" s="240"/>
      <c r="CC130" s="240"/>
      <c r="CD130" s="240"/>
      <c r="CE130" s="240"/>
      <c r="CF130" s="240"/>
      <c r="CG130" s="240"/>
      <c r="CH130" s="240"/>
      <c r="CI130" s="240"/>
      <c r="CJ130" s="240"/>
      <c r="CK130" s="240"/>
      <c r="CL130" s="240"/>
      <c r="CM130" s="240"/>
      <c r="CN130" s="240"/>
      <c r="CO130" s="240"/>
      <c r="CP130" s="240"/>
      <c r="CQ130" s="240"/>
      <c r="CR130" s="240"/>
      <c r="CS130" s="240"/>
      <c r="CT130" s="240"/>
      <c r="CU130" s="240"/>
      <c r="CV130" s="240"/>
      <c r="CW130" s="240"/>
      <c r="CX130" s="240"/>
      <c r="CY130" s="240"/>
      <c r="CZ130" s="240"/>
      <c r="DA130" s="240"/>
      <c r="DB130" s="240"/>
      <c r="DC130" s="240"/>
      <c r="DD130" s="240"/>
      <c r="DE130" s="240"/>
      <c r="DF130" s="240"/>
      <c r="DG130" s="240"/>
      <c r="DH130" s="240"/>
      <c r="DI130" s="240"/>
      <c r="DJ130" s="240"/>
      <c r="DK130" s="240"/>
      <c r="DL130" s="240"/>
      <c r="DM130" s="240"/>
      <c r="DN130" s="240"/>
      <c r="DO130" s="240"/>
      <c r="DP130" s="240"/>
      <c r="DQ130" s="240"/>
      <c r="DR130" s="240"/>
      <c r="DS130" s="240"/>
      <c r="DT130" s="240"/>
      <c r="DU130" s="240"/>
      <c r="DV130" s="240"/>
      <c r="DW130" s="240"/>
      <c r="DX130" s="240"/>
      <c r="DY130" s="240"/>
      <c r="DZ130" s="240"/>
      <c r="EA130" s="240"/>
      <c r="EB130" s="240"/>
      <c r="EC130" s="240"/>
      <c r="ED130" s="240"/>
      <c r="EE130" s="240"/>
      <c r="EF130" s="240"/>
      <c r="EG130" s="240"/>
      <c r="EH130" s="240"/>
      <c r="EI130" s="240"/>
      <c r="EJ130" s="240"/>
      <c r="EK130" s="240"/>
      <c r="EL130" s="240"/>
      <c r="EM130" s="240"/>
      <c r="EN130" s="240"/>
      <c r="EO130" s="240"/>
      <c r="EP130" s="240"/>
      <c r="EQ130" s="240"/>
      <c r="ER130" s="240"/>
      <c r="ES130" s="240"/>
      <c r="ET130" s="240"/>
      <c r="EU130" s="240"/>
      <c r="EV130" s="240"/>
      <c r="EW130" s="240"/>
      <c r="EX130" s="240"/>
      <c r="EY130" s="240"/>
      <c r="EZ130" s="240"/>
      <c r="FA130" s="240"/>
      <c r="FB130" s="240"/>
      <c r="FC130" s="240"/>
      <c r="FD130" s="240"/>
      <c r="FE130" s="240"/>
      <c r="FF130" s="240"/>
      <c r="FG130" s="240"/>
      <c r="FH130" s="240"/>
      <c r="FI130" s="240"/>
      <c r="FJ130" s="240"/>
      <c r="FK130" s="240"/>
      <c r="FL130" s="240"/>
      <c r="FM130" s="240"/>
      <c r="FN130" s="240"/>
      <c r="FO130" s="240"/>
      <c r="FP130" s="240"/>
      <c r="FQ130" s="240"/>
      <c r="FR130" s="240"/>
      <c r="FS130" s="240"/>
      <c r="FT130" s="240"/>
      <c r="FU130" s="240"/>
      <c r="FV130" s="240"/>
      <c r="FW130" s="240"/>
    </row>
    <row r="131" spans="1:179" ht="12.45" customHeight="1" x14ac:dyDescent="0.45">
      <c r="B131" s="12"/>
      <c r="G131" s="220" t="s">
        <v>39</v>
      </c>
      <c r="H131" s="220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Z131" s="13"/>
      <c r="AA131" s="281"/>
      <c r="AB131" s="281"/>
      <c r="AC131" s="281"/>
      <c r="AD131" s="281"/>
      <c r="AE131" s="281"/>
      <c r="AF131" s="281"/>
      <c r="AG131" s="281"/>
      <c r="AH131" s="281"/>
      <c r="AI131" s="281"/>
      <c r="AJ131" s="281"/>
      <c r="AK131" s="281"/>
      <c r="AL131" s="281"/>
      <c r="AM131" s="281"/>
      <c r="AN131" s="281"/>
      <c r="AO131" s="281"/>
      <c r="AP131" s="281"/>
      <c r="AQ131" s="281"/>
      <c r="AR131" s="281"/>
      <c r="AS131" s="281"/>
      <c r="AT131" s="281"/>
      <c r="AU131" s="281"/>
      <c r="AV131" s="281"/>
      <c r="AW131" s="281"/>
      <c r="AX131" s="281"/>
      <c r="AY131" s="222"/>
      <c r="AZ131" s="223"/>
      <c r="BA131" s="223"/>
      <c r="BB131" s="223"/>
      <c r="BC131" s="223"/>
      <c r="BD131" s="223"/>
      <c r="BE131" s="223"/>
      <c r="BF131" s="223"/>
      <c r="BG131" s="223"/>
      <c r="BH131" s="223"/>
      <c r="BI131" s="223"/>
      <c r="BJ131" s="223"/>
      <c r="BK131" s="223"/>
      <c r="BL131" s="223"/>
      <c r="BM131" s="223"/>
      <c r="BN131" s="223"/>
      <c r="BO131" s="223"/>
      <c r="BP131" s="223"/>
      <c r="BQ131" s="223"/>
      <c r="BR131" s="223"/>
      <c r="BS131" s="223"/>
      <c r="BT131" s="223"/>
      <c r="BU131" s="223"/>
      <c r="BV131" s="223"/>
      <c r="BW131" s="223"/>
      <c r="BX131" s="223"/>
      <c r="BY131" s="223"/>
      <c r="BZ131" s="224"/>
      <c r="CA131" s="211"/>
      <c r="CB131" s="212"/>
      <c r="CC131" s="212"/>
      <c r="CD131" s="212"/>
      <c r="CE131" s="212"/>
      <c r="CF131" s="212"/>
      <c r="CG131" s="212"/>
      <c r="CH131" s="212"/>
      <c r="CI131" s="212"/>
      <c r="CJ131" s="212"/>
      <c r="CK131" s="212"/>
      <c r="CL131" s="212"/>
      <c r="CM131" s="212"/>
      <c r="CN131" s="212"/>
      <c r="CO131" s="212"/>
      <c r="CP131" s="212"/>
      <c r="CQ131" s="212"/>
      <c r="CR131" s="212"/>
      <c r="CS131" s="212"/>
      <c r="CT131" s="212"/>
      <c r="CU131" s="212"/>
      <c r="CV131" s="212"/>
      <c r="CW131" s="212"/>
      <c r="CX131" s="212"/>
      <c r="CY131" s="212"/>
      <c r="CZ131" s="212"/>
      <c r="DA131" s="212"/>
      <c r="DB131" s="212"/>
      <c r="DC131" s="212"/>
      <c r="DD131" s="212"/>
      <c r="DE131" s="212"/>
      <c r="DF131" s="212"/>
      <c r="DG131" s="212"/>
      <c r="DH131" s="212"/>
      <c r="DI131" s="212"/>
      <c r="DJ131" s="212"/>
      <c r="DK131" s="212"/>
      <c r="DL131" s="212"/>
      <c r="DM131" s="212"/>
      <c r="DN131" s="212"/>
      <c r="DO131" s="212"/>
      <c r="DP131" s="212"/>
      <c r="DQ131" s="212"/>
      <c r="DR131" s="212"/>
      <c r="DS131" s="212"/>
      <c r="DT131" s="212"/>
      <c r="DU131" s="212"/>
      <c r="DV131" s="212"/>
      <c r="DW131" s="212"/>
      <c r="DX131" s="212"/>
      <c r="DY131" s="212"/>
      <c r="DZ131" s="212"/>
      <c r="EA131" s="212"/>
      <c r="EB131" s="212"/>
      <c r="EC131" s="212"/>
      <c r="ED131" s="212"/>
      <c r="EE131" s="212"/>
      <c r="EF131" s="212"/>
      <c r="EG131" s="212"/>
      <c r="EH131" s="212"/>
      <c r="EI131" s="212"/>
      <c r="EJ131" s="212"/>
      <c r="EK131" s="212"/>
      <c r="EL131" s="212"/>
      <c r="EM131" s="212"/>
      <c r="EN131" s="212"/>
      <c r="EO131" s="212"/>
      <c r="EP131" s="212"/>
      <c r="EQ131" s="212"/>
      <c r="ER131" s="212"/>
      <c r="ES131" s="212"/>
      <c r="ET131" s="212"/>
      <c r="EU131" s="212"/>
      <c r="EV131" s="212"/>
      <c r="EW131" s="212"/>
      <c r="EX131" s="212"/>
      <c r="EY131" s="212"/>
      <c r="EZ131" s="212"/>
      <c r="FA131" s="212"/>
      <c r="FB131" s="212"/>
      <c r="FC131" s="212"/>
      <c r="FD131" s="212"/>
      <c r="FE131" s="212"/>
      <c r="FF131" s="212"/>
      <c r="FG131" s="212"/>
      <c r="FH131" s="212"/>
      <c r="FI131" s="212"/>
      <c r="FJ131" s="212"/>
      <c r="FK131" s="212"/>
      <c r="FL131" s="212"/>
      <c r="FM131" s="212"/>
      <c r="FN131" s="212"/>
      <c r="FO131" s="212"/>
      <c r="FP131" s="212"/>
      <c r="FQ131" s="212"/>
      <c r="FR131" s="212"/>
      <c r="FS131" s="212"/>
      <c r="FT131" s="212"/>
      <c r="FU131" s="212"/>
      <c r="FV131" s="212"/>
      <c r="FW131" s="212"/>
    </row>
    <row r="132" spans="1:179" ht="12.45" customHeight="1" x14ac:dyDescent="0.45">
      <c r="B132" s="12"/>
      <c r="G132" s="220"/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Z132" s="13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25"/>
      <c r="AZ132" s="226"/>
      <c r="BA132" s="226"/>
      <c r="BB132" s="226"/>
      <c r="BC132" s="226"/>
      <c r="BD132" s="226"/>
      <c r="BE132" s="226"/>
      <c r="BF132" s="226"/>
      <c r="BG132" s="226"/>
      <c r="BH132" s="226"/>
      <c r="BI132" s="226"/>
      <c r="BJ132" s="226"/>
      <c r="BK132" s="226"/>
      <c r="BL132" s="226"/>
      <c r="BM132" s="226"/>
      <c r="BN132" s="226"/>
      <c r="BO132" s="226"/>
      <c r="BP132" s="226"/>
      <c r="BQ132" s="226"/>
      <c r="BR132" s="226"/>
      <c r="BS132" s="226"/>
      <c r="BT132" s="226"/>
      <c r="BU132" s="226"/>
      <c r="BV132" s="226"/>
      <c r="BW132" s="226"/>
      <c r="BX132" s="226"/>
      <c r="BY132" s="226"/>
      <c r="BZ132" s="227"/>
      <c r="CA132" s="214"/>
      <c r="CB132" s="215"/>
      <c r="CC132" s="215"/>
      <c r="CD132" s="215"/>
      <c r="CE132" s="215"/>
      <c r="CF132" s="215"/>
      <c r="CG132" s="215"/>
      <c r="CH132" s="215"/>
      <c r="CI132" s="215"/>
      <c r="CJ132" s="215"/>
      <c r="CK132" s="215"/>
      <c r="CL132" s="215"/>
      <c r="CM132" s="215"/>
      <c r="CN132" s="215"/>
      <c r="CO132" s="215"/>
      <c r="CP132" s="215"/>
      <c r="CQ132" s="215"/>
      <c r="CR132" s="215"/>
      <c r="CS132" s="215"/>
      <c r="CT132" s="215"/>
      <c r="CU132" s="215"/>
      <c r="CV132" s="215"/>
      <c r="CW132" s="215"/>
      <c r="CX132" s="215"/>
      <c r="CY132" s="215"/>
      <c r="CZ132" s="215"/>
      <c r="DA132" s="215"/>
      <c r="DB132" s="215"/>
      <c r="DC132" s="215"/>
      <c r="DD132" s="215"/>
      <c r="DE132" s="215"/>
      <c r="DF132" s="215"/>
      <c r="DG132" s="215"/>
      <c r="DH132" s="215"/>
      <c r="DI132" s="215"/>
      <c r="DJ132" s="215"/>
      <c r="DK132" s="215"/>
      <c r="DL132" s="215"/>
      <c r="DM132" s="215"/>
      <c r="DN132" s="215"/>
      <c r="DO132" s="215"/>
      <c r="DP132" s="215"/>
      <c r="DQ132" s="215"/>
      <c r="DR132" s="215"/>
      <c r="DS132" s="215"/>
      <c r="DT132" s="215"/>
      <c r="DU132" s="215"/>
      <c r="DV132" s="215"/>
      <c r="DW132" s="215"/>
      <c r="DX132" s="215"/>
      <c r="DY132" s="215"/>
      <c r="DZ132" s="215"/>
      <c r="EA132" s="215"/>
      <c r="EB132" s="215"/>
      <c r="EC132" s="215"/>
      <c r="ED132" s="215"/>
      <c r="EE132" s="215"/>
      <c r="EF132" s="215"/>
      <c r="EG132" s="215"/>
      <c r="EH132" s="215"/>
      <c r="EI132" s="215"/>
      <c r="EJ132" s="215"/>
      <c r="EK132" s="215"/>
      <c r="EL132" s="215"/>
      <c r="EM132" s="215"/>
      <c r="EN132" s="215"/>
      <c r="EO132" s="215"/>
      <c r="EP132" s="215"/>
      <c r="EQ132" s="215"/>
      <c r="ER132" s="215"/>
      <c r="ES132" s="215"/>
      <c r="ET132" s="215"/>
      <c r="EU132" s="215"/>
      <c r="EV132" s="215"/>
      <c r="EW132" s="215"/>
      <c r="EX132" s="215"/>
      <c r="EY132" s="215"/>
      <c r="EZ132" s="215"/>
      <c r="FA132" s="215"/>
      <c r="FB132" s="215"/>
      <c r="FC132" s="215"/>
      <c r="FD132" s="215"/>
      <c r="FE132" s="215"/>
      <c r="FF132" s="215"/>
      <c r="FG132" s="215"/>
      <c r="FH132" s="215"/>
      <c r="FI132" s="215"/>
      <c r="FJ132" s="215"/>
      <c r="FK132" s="215"/>
      <c r="FL132" s="215"/>
      <c r="FM132" s="215"/>
      <c r="FN132" s="215"/>
      <c r="FO132" s="215"/>
      <c r="FP132" s="215"/>
      <c r="FQ132" s="215"/>
      <c r="FR132" s="215"/>
      <c r="FS132" s="215"/>
      <c r="FT132" s="215"/>
      <c r="FU132" s="215"/>
      <c r="FV132" s="215"/>
      <c r="FW132" s="215"/>
    </row>
    <row r="133" spans="1:179" ht="12.45" customHeight="1" x14ac:dyDescent="0.45">
      <c r="B133" s="1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20"/>
      <c r="AN133" s="20"/>
      <c r="AO133" s="20"/>
      <c r="AP133" s="20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20"/>
      <c r="BH133" s="20"/>
      <c r="BI133" s="20"/>
      <c r="BJ133" s="20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</row>
    <row r="134" spans="1:179" ht="12" customHeight="1" x14ac:dyDescent="0.45">
      <c r="B134" s="12"/>
      <c r="C134" s="53"/>
      <c r="D134" s="53"/>
      <c r="G134" s="307" t="s">
        <v>40</v>
      </c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  <c r="Z134" s="13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  <c r="AM134" s="233" t="s">
        <v>30</v>
      </c>
      <c r="AN134" s="241"/>
      <c r="AO134" s="241"/>
      <c r="AP134" s="242"/>
      <c r="AQ134" s="247"/>
      <c r="AR134" s="248"/>
      <c r="AS134" s="248"/>
      <c r="AT134" s="248"/>
      <c r="AU134" s="248"/>
      <c r="AV134" s="248"/>
      <c r="AW134" s="248"/>
      <c r="AX134" s="248"/>
      <c r="AY134" s="248"/>
      <c r="AZ134" s="248"/>
      <c r="BA134" s="248"/>
      <c r="BB134" s="248"/>
      <c r="BC134" s="248"/>
      <c r="BD134" s="248"/>
      <c r="BE134" s="248"/>
      <c r="BF134" s="249"/>
      <c r="BG134" s="233" t="s">
        <v>30</v>
      </c>
      <c r="BH134" s="221"/>
      <c r="BI134" s="221"/>
      <c r="BJ134" s="234"/>
      <c r="BK134" s="246"/>
      <c r="BL134" s="246"/>
      <c r="BM134" s="246"/>
      <c r="BN134" s="246"/>
      <c r="BO134" s="246"/>
      <c r="BP134" s="246"/>
      <c r="BQ134" s="246"/>
      <c r="BR134" s="246"/>
      <c r="BS134" s="246"/>
      <c r="BT134" s="246"/>
      <c r="BU134" s="246"/>
      <c r="BV134" s="246"/>
      <c r="BW134" s="246"/>
      <c r="BX134" s="246"/>
      <c r="BY134" s="246"/>
      <c r="BZ134" s="246"/>
      <c r="CA134" s="44"/>
    </row>
    <row r="135" spans="1:179" ht="12" customHeight="1" x14ac:dyDescent="0.45">
      <c r="B135" s="12"/>
      <c r="C135" s="53"/>
      <c r="D135" s="53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307"/>
      <c r="T135" s="307"/>
      <c r="U135" s="307"/>
      <c r="V135" s="307"/>
      <c r="W135" s="307"/>
      <c r="Z135" s="13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  <c r="AM135" s="243"/>
      <c r="AN135" s="241"/>
      <c r="AO135" s="241"/>
      <c r="AP135" s="242"/>
      <c r="AQ135" s="250"/>
      <c r="AR135" s="251"/>
      <c r="AS135" s="251"/>
      <c r="AT135" s="251"/>
      <c r="AU135" s="251"/>
      <c r="AV135" s="251"/>
      <c r="AW135" s="251"/>
      <c r="AX135" s="251"/>
      <c r="AY135" s="251"/>
      <c r="AZ135" s="251"/>
      <c r="BA135" s="251"/>
      <c r="BB135" s="251"/>
      <c r="BC135" s="251"/>
      <c r="BD135" s="251"/>
      <c r="BE135" s="251"/>
      <c r="BF135" s="252"/>
      <c r="BG135" s="233"/>
      <c r="BH135" s="221"/>
      <c r="BI135" s="221"/>
      <c r="BJ135" s="234"/>
      <c r="BK135" s="246"/>
      <c r="BL135" s="246"/>
      <c r="BM135" s="246"/>
      <c r="BN135" s="246"/>
      <c r="BO135" s="246"/>
      <c r="BP135" s="246"/>
      <c r="BQ135" s="246"/>
      <c r="BR135" s="246"/>
      <c r="BS135" s="246"/>
      <c r="BT135" s="246"/>
      <c r="BU135" s="246"/>
      <c r="BV135" s="246"/>
      <c r="BW135" s="246"/>
      <c r="BX135" s="246"/>
      <c r="BY135" s="246"/>
      <c r="BZ135" s="246"/>
      <c r="CA135" s="44"/>
    </row>
    <row r="136" spans="1:179" x14ac:dyDescent="0.45">
      <c r="B136" s="1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8"/>
      <c r="AN136" s="8"/>
      <c r="AO136" s="8"/>
      <c r="AP136" s="8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8"/>
      <c r="BH136" s="8"/>
      <c r="BI136" s="8"/>
      <c r="BJ136" s="8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</row>
    <row r="137" spans="1:179" ht="12" customHeight="1" x14ac:dyDescent="0.45">
      <c r="B137" s="12"/>
      <c r="G137" s="245" t="s">
        <v>41</v>
      </c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Z137" s="13"/>
      <c r="AA137" s="211"/>
      <c r="AB137" s="212"/>
      <c r="AC137" s="212"/>
      <c r="AD137" s="212"/>
      <c r="AE137" s="212"/>
      <c r="AF137" s="212"/>
      <c r="AG137" s="212"/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  <c r="BI137" s="212"/>
      <c r="BJ137" s="212"/>
      <c r="BK137" s="212"/>
      <c r="BL137" s="212"/>
      <c r="BM137" s="212"/>
      <c r="BN137" s="212"/>
      <c r="BO137" s="212"/>
      <c r="BP137" s="212"/>
      <c r="BQ137" s="212"/>
      <c r="BR137" s="212"/>
      <c r="BS137" s="212"/>
      <c r="BT137" s="212"/>
      <c r="BU137" s="212"/>
      <c r="BV137" s="212"/>
      <c r="BW137" s="212"/>
      <c r="BX137" s="212"/>
      <c r="BY137" s="212"/>
      <c r="BZ137" s="212"/>
      <c r="CA137" s="212"/>
      <c r="CB137" s="212"/>
      <c r="CC137" s="212"/>
      <c r="CD137" s="212"/>
      <c r="CE137" s="212"/>
      <c r="CF137" s="212"/>
      <c r="CG137" s="212"/>
      <c r="CH137" s="212"/>
      <c r="CI137" s="212"/>
      <c r="CJ137" s="212"/>
      <c r="CK137" s="212"/>
      <c r="CL137" s="212"/>
      <c r="CM137" s="212"/>
      <c r="CN137" s="212"/>
      <c r="CO137" s="212"/>
      <c r="CP137" s="213"/>
      <c r="CQ137" s="233" t="s">
        <v>35</v>
      </c>
      <c r="CR137" s="221"/>
      <c r="CS137" s="221"/>
      <c r="CT137" s="234"/>
      <c r="CU137" s="235"/>
      <c r="CV137" s="235"/>
      <c r="CW137" s="235"/>
      <c r="CX137" s="235"/>
      <c r="CY137" s="235"/>
      <c r="CZ137" s="235"/>
      <c r="DA137" s="235"/>
      <c r="DB137" s="235"/>
      <c r="DC137" s="235"/>
      <c r="DD137" s="235"/>
      <c r="DE137" s="235"/>
      <c r="DF137" s="235"/>
      <c r="DG137" s="235"/>
      <c r="DH137" s="235"/>
      <c r="DI137" s="235"/>
      <c r="DJ137" s="235"/>
      <c r="DK137" s="235"/>
      <c r="DL137" s="235"/>
      <c r="DM137" s="235"/>
      <c r="DN137" s="235"/>
      <c r="DO137" s="235"/>
      <c r="DP137" s="235"/>
      <c r="DQ137" s="235"/>
      <c r="DR137" s="235"/>
      <c r="DS137" s="235"/>
      <c r="DT137" s="235"/>
      <c r="DU137" s="235"/>
      <c r="DV137" s="235"/>
      <c r="DW137" s="235"/>
      <c r="DX137" s="235"/>
      <c r="DY137" s="235"/>
      <c r="DZ137" s="235"/>
      <c r="EA137" s="235"/>
      <c r="EB137" s="235"/>
      <c r="EC137" s="235"/>
      <c r="ED137" s="235"/>
      <c r="EE137" s="235"/>
      <c r="EF137" s="235"/>
      <c r="EG137" s="235"/>
      <c r="EH137" s="235"/>
      <c r="EI137" s="235"/>
      <c r="EJ137" s="235"/>
      <c r="EK137" s="44"/>
    </row>
    <row r="138" spans="1:179" ht="12" customHeight="1" x14ac:dyDescent="0.45">
      <c r="B138" s="12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Z138" s="13"/>
      <c r="AA138" s="214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  <c r="BI138" s="215"/>
      <c r="BJ138" s="215"/>
      <c r="BK138" s="215"/>
      <c r="BL138" s="215"/>
      <c r="BM138" s="215"/>
      <c r="BN138" s="215"/>
      <c r="BO138" s="215"/>
      <c r="BP138" s="215"/>
      <c r="BQ138" s="215"/>
      <c r="BR138" s="215"/>
      <c r="BS138" s="215"/>
      <c r="BT138" s="215"/>
      <c r="BU138" s="215"/>
      <c r="BV138" s="215"/>
      <c r="BW138" s="215"/>
      <c r="BX138" s="215"/>
      <c r="BY138" s="215"/>
      <c r="BZ138" s="215"/>
      <c r="CA138" s="215"/>
      <c r="CB138" s="215"/>
      <c r="CC138" s="215"/>
      <c r="CD138" s="215"/>
      <c r="CE138" s="215"/>
      <c r="CF138" s="215"/>
      <c r="CG138" s="215"/>
      <c r="CH138" s="215"/>
      <c r="CI138" s="215"/>
      <c r="CJ138" s="215"/>
      <c r="CK138" s="215"/>
      <c r="CL138" s="215"/>
      <c r="CM138" s="215"/>
      <c r="CN138" s="215"/>
      <c r="CO138" s="215"/>
      <c r="CP138" s="216"/>
      <c r="CQ138" s="233"/>
      <c r="CR138" s="221"/>
      <c r="CS138" s="221"/>
      <c r="CT138" s="234"/>
      <c r="CU138" s="235"/>
      <c r="CV138" s="235"/>
      <c r="CW138" s="235"/>
      <c r="CX138" s="235"/>
      <c r="CY138" s="235"/>
      <c r="CZ138" s="235"/>
      <c r="DA138" s="235"/>
      <c r="DB138" s="235"/>
      <c r="DC138" s="235"/>
      <c r="DD138" s="235"/>
      <c r="DE138" s="235"/>
      <c r="DF138" s="235"/>
      <c r="DG138" s="235"/>
      <c r="DH138" s="235"/>
      <c r="DI138" s="235"/>
      <c r="DJ138" s="235"/>
      <c r="DK138" s="235"/>
      <c r="DL138" s="235"/>
      <c r="DM138" s="235"/>
      <c r="DN138" s="235"/>
      <c r="DO138" s="235"/>
      <c r="DP138" s="235"/>
      <c r="DQ138" s="235"/>
      <c r="DR138" s="235"/>
      <c r="DS138" s="235"/>
      <c r="DT138" s="235"/>
      <c r="DU138" s="235"/>
      <c r="DV138" s="235"/>
      <c r="DW138" s="235"/>
      <c r="DX138" s="235"/>
      <c r="DY138" s="235"/>
      <c r="DZ138" s="235"/>
      <c r="EA138" s="235"/>
      <c r="EB138" s="235"/>
      <c r="EC138" s="235"/>
      <c r="ED138" s="235"/>
      <c r="EE138" s="235"/>
      <c r="EF138" s="235"/>
      <c r="EG138" s="235"/>
      <c r="EH138" s="235"/>
      <c r="EI138" s="235"/>
      <c r="EJ138" s="235"/>
      <c r="EK138" s="44"/>
    </row>
    <row r="139" spans="1:179" x14ac:dyDescent="0.45">
      <c r="B139" s="12"/>
      <c r="C139" s="8"/>
      <c r="D139" s="8"/>
      <c r="E139" s="8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</row>
    <row r="140" spans="1:179" ht="4.95" customHeight="1" x14ac:dyDescent="0.45">
      <c r="B140" s="12"/>
      <c r="EG140" s="20"/>
      <c r="EH140" s="20"/>
      <c r="EI140" s="20"/>
      <c r="EJ140" s="20"/>
      <c r="EK140" s="20"/>
      <c r="EL140" s="20"/>
      <c r="FN140" s="20"/>
      <c r="FO140" s="20"/>
      <c r="FP140" s="20"/>
      <c r="FQ140" s="20"/>
      <c r="FR140" s="20"/>
      <c r="FS140" s="20"/>
    </row>
    <row r="141" spans="1:179" ht="12" customHeight="1" x14ac:dyDescent="0.15">
      <c r="A141" s="13"/>
      <c r="B141" s="14"/>
      <c r="C141" s="257">
        <v>27</v>
      </c>
      <c r="D141" s="257"/>
      <c r="E141" s="257"/>
      <c r="F141" s="113"/>
      <c r="G141" s="221" t="s">
        <v>42</v>
      </c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Z141" s="13"/>
      <c r="AA141" s="281"/>
      <c r="AB141" s="281"/>
      <c r="AC141" s="281"/>
      <c r="AD141" s="281"/>
      <c r="AE141" s="281"/>
      <c r="AF141" s="281"/>
      <c r="AG141" s="281"/>
      <c r="AH141" s="281"/>
      <c r="AI141" s="281"/>
      <c r="AJ141" s="281"/>
      <c r="AK141" s="281"/>
      <c r="AL141" s="281"/>
      <c r="AM141" s="44"/>
      <c r="AN141" s="221" t="s">
        <v>43</v>
      </c>
      <c r="AO141" s="221"/>
      <c r="AP141" s="221"/>
      <c r="AQ141" s="221"/>
      <c r="AT141" s="220" t="s">
        <v>44</v>
      </c>
      <c r="AU141" s="220"/>
      <c r="AV141" s="220"/>
      <c r="AW141" s="220"/>
      <c r="AX141" s="220"/>
      <c r="AY141" s="220"/>
      <c r="AZ141" s="220"/>
      <c r="BA141" s="220"/>
      <c r="BB141" s="220"/>
      <c r="BC141" s="220"/>
      <c r="BD141" s="220"/>
      <c r="BE141" s="288"/>
      <c r="BF141" s="290"/>
      <c r="BG141" s="290"/>
      <c r="BH141" s="290"/>
      <c r="BI141" s="290"/>
      <c r="BJ141" s="233" t="s">
        <v>4</v>
      </c>
      <c r="BK141" s="221"/>
      <c r="BL141" s="221"/>
      <c r="BM141" s="234"/>
      <c r="BN141" s="290"/>
      <c r="BO141" s="290"/>
      <c r="BP141" s="290"/>
      <c r="BQ141" s="290"/>
      <c r="BR141" s="233" t="s">
        <v>45</v>
      </c>
      <c r="BS141" s="221"/>
      <c r="BT141" s="221"/>
      <c r="BU141" s="221"/>
      <c r="BV141" s="221"/>
      <c r="BW141" s="221"/>
    </row>
    <row r="142" spans="1:179" x14ac:dyDescent="0.45">
      <c r="A142" s="13"/>
      <c r="B142" s="14"/>
      <c r="C142" s="285"/>
      <c r="D142" s="285"/>
      <c r="E142" s="285"/>
      <c r="F142" s="44"/>
      <c r="G142" s="286"/>
      <c r="H142" s="286"/>
      <c r="I142" s="286"/>
      <c r="J142" s="286"/>
      <c r="K142" s="286"/>
      <c r="L142" s="286"/>
      <c r="M142" s="286"/>
      <c r="N142" s="286"/>
      <c r="O142" s="286"/>
      <c r="P142" s="286"/>
      <c r="Q142" s="286"/>
      <c r="R142" s="286"/>
      <c r="S142" s="286"/>
      <c r="T142" s="286"/>
      <c r="U142" s="286"/>
      <c r="V142" s="286"/>
      <c r="W142" s="286"/>
      <c r="Z142" s="13"/>
      <c r="AA142" s="287"/>
      <c r="AB142" s="287"/>
      <c r="AC142" s="287"/>
      <c r="AD142" s="287"/>
      <c r="AE142" s="287"/>
      <c r="AF142" s="287"/>
      <c r="AG142" s="287"/>
      <c r="AH142" s="287"/>
      <c r="AI142" s="287"/>
      <c r="AJ142" s="287"/>
      <c r="AK142" s="287"/>
      <c r="AL142" s="287"/>
      <c r="AM142" s="44"/>
      <c r="AN142" s="286"/>
      <c r="AO142" s="286"/>
      <c r="AP142" s="286"/>
      <c r="AQ142" s="286"/>
      <c r="AT142" s="286"/>
      <c r="AU142" s="286"/>
      <c r="AV142" s="286"/>
      <c r="AW142" s="286"/>
      <c r="AX142" s="286"/>
      <c r="AY142" s="286"/>
      <c r="AZ142" s="286"/>
      <c r="BA142" s="286"/>
      <c r="BB142" s="286"/>
      <c r="BC142" s="286"/>
      <c r="BD142" s="286"/>
      <c r="BE142" s="289"/>
      <c r="BF142" s="290"/>
      <c r="BG142" s="290"/>
      <c r="BH142" s="290"/>
      <c r="BI142" s="290"/>
      <c r="BJ142" s="306"/>
      <c r="BK142" s="286"/>
      <c r="BL142" s="286"/>
      <c r="BM142" s="289"/>
      <c r="BN142" s="287"/>
      <c r="BO142" s="287"/>
      <c r="BP142" s="287"/>
      <c r="BQ142" s="287"/>
      <c r="BR142" s="306"/>
      <c r="BS142" s="286"/>
      <c r="BT142" s="286"/>
      <c r="BU142" s="286"/>
      <c r="BV142" s="286"/>
      <c r="BW142" s="286"/>
    </row>
    <row r="143" spans="1:179" ht="13.2" customHeight="1" x14ac:dyDescent="0.45">
      <c r="B143" s="12"/>
      <c r="C143" s="20"/>
      <c r="D143" s="20"/>
      <c r="E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U143" s="282" t="s">
        <v>46</v>
      </c>
      <c r="AV143" s="283"/>
      <c r="AW143" s="283"/>
      <c r="AX143" s="283"/>
      <c r="AY143" s="283"/>
      <c r="AZ143" s="283"/>
      <c r="BA143" s="283"/>
      <c r="BB143" s="283"/>
      <c r="BC143" s="283"/>
      <c r="BD143" s="283"/>
      <c r="BE143" s="283"/>
      <c r="BF143" s="283"/>
      <c r="BG143" s="283"/>
      <c r="BH143" s="283"/>
      <c r="BI143" s="283"/>
      <c r="BJ143" s="283"/>
      <c r="BK143" s="283"/>
      <c r="BL143" s="283"/>
      <c r="BM143" s="283"/>
      <c r="BN143" s="283"/>
      <c r="BO143" s="283"/>
      <c r="BP143" s="283"/>
      <c r="BQ143" s="283"/>
      <c r="BR143" s="283"/>
      <c r="BS143" s="283"/>
      <c r="BT143" s="283"/>
      <c r="BU143" s="283"/>
      <c r="BV143" s="283"/>
      <c r="BW143" s="283"/>
      <c r="BX143" s="283"/>
      <c r="BY143" s="283"/>
      <c r="BZ143" s="283"/>
      <c r="CA143" s="283"/>
      <c r="CB143" s="283"/>
      <c r="CC143" s="283"/>
      <c r="CD143" s="283"/>
      <c r="CE143" s="283"/>
      <c r="CF143" s="283"/>
      <c r="CG143" s="283"/>
      <c r="CH143" s="283"/>
      <c r="CI143" s="283"/>
      <c r="CJ143" s="283"/>
      <c r="CK143" s="283"/>
      <c r="CL143" s="283"/>
      <c r="CM143" s="283"/>
      <c r="CN143" s="283"/>
      <c r="CO143" s="283"/>
      <c r="CP143" s="283"/>
      <c r="CQ143" s="283"/>
      <c r="CR143" s="283"/>
      <c r="CS143" s="283"/>
      <c r="CT143" s="283"/>
      <c r="CU143" s="283"/>
      <c r="CV143" s="283"/>
      <c r="CW143" s="283"/>
      <c r="CX143" s="283"/>
      <c r="CY143" s="283"/>
      <c r="CZ143" s="283"/>
      <c r="DA143" s="283"/>
      <c r="DB143" s="283"/>
      <c r="DC143" s="283"/>
      <c r="DD143" s="283"/>
      <c r="DE143" s="283"/>
      <c r="DF143" s="283"/>
      <c r="DG143" s="283"/>
      <c r="DH143" s="283"/>
      <c r="DI143" s="283"/>
      <c r="DJ143" s="283"/>
      <c r="DK143" s="283"/>
      <c r="DL143" s="283"/>
      <c r="DM143" s="283"/>
      <c r="DN143" s="283"/>
      <c r="DO143" s="283"/>
      <c r="DP143" s="283"/>
      <c r="DQ143" s="283"/>
      <c r="DR143" s="283"/>
      <c r="DS143" s="283"/>
      <c r="DT143" s="283"/>
      <c r="DU143" s="283"/>
      <c r="DV143" s="283"/>
      <c r="DW143" s="283"/>
      <c r="DX143" s="283"/>
      <c r="DY143" s="283"/>
      <c r="DZ143" s="283"/>
      <c r="EA143" s="283"/>
      <c r="EB143" s="283"/>
      <c r="EC143" s="283"/>
      <c r="ED143" s="283"/>
      <c r="EE143" s="283"/>
      <c r="EF143" s="283"/>
      <c r="EG143" s="283"/>
      <c r="EH143" s="283"/>
      <c r="EI143" s="283"/>
      <c r="EJ143" s="283"/>
      <c r="EK143" s="283"/>
      <c r="EL143" s="283"/>
      <c r="EM143" s="283"/>
      <c r="EN143" s="283"/>
      <c r="EO143" s="284"/>
    </row>
    <row r="144" spans="1:179" ht="13.2" customHeight="1" x14ac:dyDescent="0.45">
      <c r="B144" s="12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  <c r="CA144" s="114"/>
      <c r="CB144" s="114"/>
      <c r="CC144" s="114"/>
      <c r="CD144" s="114"/>
      <c r="CE144" s="114"/>
      <c r="CF144" s="114"/>
      <c r="CG144" s="114"/>
      <c r="CH144" s="114"/>
      <c r="CI144" s="114"/>
      <c r="CJ144" s="114"/>
      <c r="CK144" s="114"/>
      <c r="CL144" s="114"/>
      <c r="CM144" s="114"/>
      <c r="CN144" s="114"/>
      <c r="CO144" s="114"/>
      <c r="CP144" s="114"/>
      <c r="CQ144" s="114"/>
      <c r="CR144" s="114"/>
      <c r="CS144" s="114"/>
      <c r="CT144" s="114"/>
      <c r="CU144" s="114"/>
      <c r="CV144" s="114"/>
      <c r="CW144" s="114"/>
      <c r="CX144" s="114"/>
      <c r="CY144" s="114"/>
      <c r="CZ144" s="114"/>
      <c r="DA144" s="114"/>
      <c r="DB144" s="114"/>
      <c r="DC144" s="114"/>
      <c r="DD144" s="114"/>
      <c r="DE144" s="114"/>
    </row>
    <row r="145" spans="1:162" ht="12" customHeight="1" x14ac:dyDescent="0.15">
      <c r="A145" s="13"/>
      <c r="B145" s="14"/>
      <c r="C145" s="257">
        <v>28</v>
      </c>
      <c r="D145" s="257"/>
      <c r="E145" s="257"/>
      <c r="F145" s="113"/>
      <c r="G145" s="220" t="s">
        <v>47</v>
      </c>
      <c r="H145" s="220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AA145" s="291" t="s">
        <v>48</v>
      </c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1"/>
      <c r="AT145" s="291"/>
      <c r="AU145" s="291"/>
      <c r="AV145" s="291"/>
      <c r="AW145" s="291"/>
      <c r="AX145" s="291"/>
      <c r="AY145" s="291"/>
      <c r="AZ145" s="291"/>
      <c r="BA145" s="291"/>
      <c r="BB145" s="292" t="s">
        <v>49</v>
      </c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4"/>
      <c r="CC145" s="292" t="s">
        <v>50</v>
      </c>
      <c r="CD145" s="293"/>
      <c r="CE145" s="293"/>
      <c r="CF145" s="293"/>
      <c r="CG145" s="293"/>
      <c r="CH145" s="293"/>
      <c r="CI145" s="293"/>
      <c r="CJ145" s="293"/>
      <c r="CK145" s="293"/>
      <c r="CL145" s="293"/>
      <c r="CM145" s="293"/>
      <c r="CN145" s="293"/>
      <c r="CO145" s="293"/>
      <c r="CP145" s="293"/>
      <c r="CQ145" s="293"/>
      <c r="CR145" s="293"/>
      <c r="CS145" s="293"/>
      <c r="CT145" s="293"/>
      <c r="CU145" s="293"/>
      <c r="CV145" s="293"/>
      <c r="CW145" s="293"/>
      <c r="CX145" s="293"/>
      <c r="CY145" s="293"/>
      <c r="CZ145" s="293"/>
      <c r="DA145" s="293"/>
      <c r="DB145" s="293"/>
      <c r="DC145" s="294"/>
      <c r="DD145" s="291" t="s">
        <v>51</v>
      </c>
      <c r="DE145" s="291"/>
      <c r="DF145" s="291"/>
      <c r="DG145" s="291"/>
      <c r="DH145" s="291"/>
      <c r="DI145" s="291"/>
      <c r="DJ145" s="291"/>
      <c r="DK145" s="291"/>
      <c r="DL145" s="291"/>
      <c r="DM145" s="291"/>
      <c r="DN145" s="291"/>
      <c r="DO145" s="291"/>
      <c r="DP145" s="291"/>
      <c r="DQ145" s="291"/>
      <c r="DR145" s="291"/>
      <c r="DS145" s="291"/>
      <c r="DT145" s="291"/>
      <c r="DU145" s="291"/>
      <c r="DV145" s="291"/>
      <c r="DW145" s="291"/>
      <c r="DX145" s="291"/>
      <c r="DY145" s="291"/>
      <c r="DZ145" s="291"/>
      <c r="EA145" s="291"/>
      <c r="EB145" s="291"/>
      <c r="EC145" s="291"/>
      <c r="ED145" s="291"/>
      <c r="EE145" s="291" t="s">
        <v>52</v>
      </c>
      <c r="EF145" s="291"/>
      <c r="EG145" s="291"/>
      <c r="EH145" s="291"/>
      <c r="EI145" s="291"/>
      <c r="EJ145" s="291"/>
      <c r="EK145" s="291"/>
      <c r="EL145" s="291"/>
      <c r="EM145" s="291"/>
      <c r="EN145" s="291"/>
      <c r="EO145" s="291"/>
      <c r="EP145" s="291"/>
      <c r="EQ145" s="291"/>
      <c r="ER145" s="291"/>
      <c r="ES145" s="291"/>
      <c r="ET145" s="291"/>
      <c r="EU145" s="291"/>
      <c r="EV145" s="291"/>
      <c r="EW145" s="291"/>
      <c r="EX145" s="291"/>
      <c r="EY145" s="291"/>
      <c r="EZ145" s="291"/>
      <c r="FA145" s="291"/>
      <c r="FB145" s="291"/>
      <c r="FC145" s="291"/>
      <c r="FD145" s="291"/>
      <c r="FE145" s="291"/>
    </row>
    <row r="146" spans="1:162" ht="12" customHeight="1" x14ac:dyDescent="0.45">
      <c r="A146" s="13"/>
      <c r="B146" s="14"/>
      <c r="C146" s="257"/>
      <c r="D146" s="257"/>
      <c r="E146" s="257"/>
      <c r="F146" s="44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Z146" s="13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9"/>
      <c r="BC146" s="300"/>
      <c r="BD146" s="300"/>
      <c r="BE146" s="300"/>
      <c r="BF146" s="300"/>
      <c r="BG146" s="300"/>
      <c r="BH146" s="300"/>
      <c r="BI146" s="300"/>
      <c r="BJ146" s="300"/>
      <c r="BK146" s="300"/>
      <c r="BL146" s="300"/>
      <c r="BM146" s="300"/>
      <c r="BN146" s="300"/>
      <c r="BO146" s="300"/>
      <c r="BP146" s="300"/>
      <c r="BQ146" s="300"/>
      <c r="BR146" s="300"/>
      <c r="BS146" s="300"/>
      <c r="BT146" s="300"/>
      <c r="BU146" s="300"/>
      <c r="BV146" s="300"/>
      <c r="BW146" s="300"/>
      <c r="BX146" s="300"/>
      <c r="BY146" s="300"/>
      <c r="BZ146" s="300"/>
      <c r="CA146" s="300"/>
      <c r="CB146" s="301"/>
      <c r="CC146" s="299"/>
      <c r="CD146" s="300"/>
      <c r="CE146" s="300"/>
      <c r="CF146" s="300"/>
      <c r="CG146" s="300"/>
      <c r="CH146" s="300"/>
      <c r="CI146" s="300"/>
      <c r="CJ146" s="300"/>
      <c r="CK146" s="300"/>
      <c r="CL146" s="300"/>
      <c r="CM146" s="300"/>
      <c r="CN146" s="300"/>
      <c r="CO146" s="300"/>
      <c r="CP146" s="300"/>
      <c r="CQ146" s="300"/>
      <c r="CR146" s="300"/>
      <c r="CS146" s="300"/>
      <c r="CT146" s="300"/>
      <c r="CU146" s="300"/>
      <c r="CV146" s="300"/>
      <c r="CW146" s="300"/>
      <c r="CX146" s="300"/>
      <c r="CY146" s="300"/>
      <c r="CZ146" s="300"/>
      <c r="DA146" s="300"/>
      <c r="DB146" s="300"/>
      <c r="DC146" s="301"/>
      <c r="DD146" s="305">
        <f>SUM(AA146:DC147)</f>
        <v>0</v>
      </c>
      <c r="DE146" s="305"/>
      <c r="DF146" s="305"/>
      <c r="DG146" s="305"/>
      <c r="DH146" s="305"/>
      <c r="DI146" s="305"/>
      <c r="DJ146" s="305"/>
      <c r="DK146" s="305"/>
      <c r="DL146" s="305"/>
      <c r="DM146" s="305"/>
      <c r="DN146" s="305"/>
      <c r="DO146" s="305"/>
      <c r="DP146" s="305"/>
      <c r="DQ146" s="305"/>
      <c r="DR146" s="305"/>
      <c r="DS146" s="305"/>
      <c r="DT146" s="305"/>
      <c r="DU146" s="305"/>
      <c r="DV146" s="305"/>
      <c r="DW146" s="305"/>
      <c r="DX146" s="305"/>
      <c r="DY146" s="305"/>
      <c r="DZ146" s="305"/>
      <c r="EA146" s="305"/>
      <c r="EB146" s="305"/>
      <c r="EC146" s="305"/>
      <c r="ED146" s="305"/>
      <c r="EE146" s="298"/>
      <c r="EF146" s="298"/>
      <c r="EG146" s="298"/>
      <c r="EH146" s="298"/>
      <c r="EI146" s="298"/>
      <c r="EJ146" s="298"/>
      <c r="EK146" s="298"/>
      <c r="EL146" s="298"/>
      <c r="EM146" s="298"/>
      <c r="EN146" s="298"/>
      <c r="EO146" s="298"/>
      <c r="EP146" s="298"/>
      <c r="EQ146" s="298"/>
      <c r="ER146" s="298"/>
      <c r="ES146" s="298"/>
      <c r="ET146" s="298"/>
      <c r="EU146" s="298"/>
      <c r="EV146" s="298"/>
      <c r="EW146" s="298"/>
      <c r="EX146" s="298"/>
      <c r="EY146" s="298"/>
      <c r="EZ146" s="298"/>
      <c r="FA146" s="298"/>
      <c r="FB146" s="298"/>
      <c r="FC146" s="298"/>
      <c r="FD146" s="298"/>
      <c r="FE146" s="298"/>
      <c r="FF146" s="44"/>
    </row>
    <row r="147" spans="1:162" ht="14.4" x14ac:dyDescent="0.45">
      <c r="B147" s="12"/>
      <c r="C147" s="115"/>
      <c r="D147" s="115"/>
      <c r="E147" s="20"/>
      <c r="Y147" s="91"/>
      <c r="Z147" s="116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302"/>
      <c r="BC147" s="303"/>
      <c r="BD147" s="303"/>
      <c r="BE147" s="303"/>
      <c r="BF147" s="303"/>
      <c r="BG147" s="303"/>
      <c r="BH147" s="303"/>
      <c r="BI147" s="303"/>
      <c r="BJ147" s="303"/>
      <c r="BK147" s="303"/>
      <c r="BL147" s="303"/>
      <c r="BM147" s="303"/>
      <c r="BN147" s="303"/>
      <c r="BO147" s="303"/>
      <c r="BP147" s="303"/>
      <c r="BQ147" s="303"/>
      <c r="BR147" s="303"/>
      <c r="BS147" s="303"/>
      <c r="BT147" s="303"/>
      <c r="BU147" s="303"/>
      <c r="BV147" s="303"/>
      <c r="BW147" s="303"/>
      <c r="BX147" s="303"/>
      <c r="BY147" s="303"/>
      <c r="BZ147" s="303"/>
      <c r="CA147" s="303"/>
      <c r="CB147" s="304"/>
      <c r="CC147" s="302"/>
      <c r="CD147" s="303"/>
      <c r="CE147" s="303"/>
      <c r="CF147" s="303"/>
      <c r="CG147" s="303"/>
      <c r="CH147" s="303"/>
      <c r="CI147" s="303"/>
      <c r="CJ147" s="303"/>
      <c r="CK147" s="303"/>
      <c r="CL147" s="303"/>
      <c r="CM147" s="303"/>
      <c r="CN147" s="303"/>
      <c r="CO147" s="303"/>
      <c r="CP147" s="303"/>
      <c r="CQ147" s="303"/>
      <c r="CR147" s="303"/>
      <c r="CS147" s="303"/>
      <c r="CT147" s="303"/>
      <c r="CU147" s="303"/>
      <c r="CV147" s="303"/>
      <c r="CW147" s="303"/>
      <c r="CX147" s="303"/>
      <c r="CY147" s="303"/>
      <c r="CZ147" s="303"/>
      <c r="DA147" s="303"/>
      <c r="DB147" s="303"/>
      <c r="DC147" s="304"/>
      <c r="DD147" s="305"/>
      <c r="DE147" s="305"/>
      <c r="DF147" s="305"/>
      <c r="DG147" s="305"/>
      <c r="DH147" s="305"/>
      <c r="DI147" s="305"/>
      <c r="DJ147" s="305"/>
      <c r="DK147" s="305"/>
      <c r="DL147" s="305"/>
      <c r="DM147" s="305"/>
      <c r="DN147" s="305"/>
      <c r="DO147" s="305"/>
      <c r="DP147" s="305"/>
      <c r="DQ147" s="305"/>
      <c r="DR147" s="305"/>
      <c r="DS147" s="305"/>
      <c r="DT147" s="305"/>
      <c r="DU147" s="305"/>
      <c r="DV147" s="305"/>
      <c r="DW147" s="305"/>
      <c r="DX147" s="305"/>
      <c r="DY147" s="305"/>
      <c r="DZ147" s="305"/>
      <c r="EA147" s="305"/>
      <c r="EB147" s="305"/>
      <c r="EC147" s="305"/>
      <c r="ED147" s="305"/>
      <c r="EE147" s="298"/>
      <c r="EF147" s="298"/>
      <c r="EG147" s="298"/>
      <c r="EH147" s="298"/>
      <c r="EI147" s="298"/>
      <c r="EJ147" s="298"/>
      <c r="EK147" s="298"/>
      <c r="EL147" s="298"/>
      <c r="EM147" s="298"/>
      <c r="EN147" s="298"/>
      <c r="EO147" s="298"/>
      <c r="EP147" s="298"/>
      <c r="EQ147" s="298"/>
      <c r="ER147" s="298"/>
      <c r="ES147" s="298"/>
      <c r="ET147" s="298"/>
      <c r="EU147" s="298"/>
      <c r="EV147" s="298"/>
      <c r="EW147" s="298"/>
      <c r="EX147" s="298"/>
      <c r="EY147" s="298"/>
      <c r="EZ147" s="298"/>
      <c r="FA147" s="298"/>
      <c r="FB147" s="298"/>
      <c r="FC147" s="298"/>
      <c r="FD147" s="298"/>
      <c r="FE147" s="298"/>
      <c r="FF147" s="44"/>
    </row>
    <row r="148" spans="1:162" ht="13.95" customHeight="1" x14ac:dyDescent="0.45">
      <c r="B148" s="12"/>
      <c r="C148" s="55"/>
      <c r="D148" s="55"/>
      <c r="E148" s="8"/>
      <c r="Y148" s="91"/>
      <c r="Z148" s="91"/>
      <c r="AA148" s="92"/>
      <c r="AB148" s="92"/>
      <c r="AC148" s="92"/>
      <c r="AD148" s="92"/>
      <c r="AE148" s="52"/>
      <c r="AF148" s="52"/>
      <c r="AG148" s="52"/>
      <c r="AH148" s="52"/>
      <c r="AI148" s="52"/>
      <c r="AJ148" s="52"/>
      <c r="AK148" s="52"/>
      <c r="AL148" s="20"/>
      <c r="AM148" s="20"/>
      <c r="AN148" s="52"/>
      <c r="AO148" s="52"/>
      <c r="AP148" s="52"/>
      <c r="AQ148" s="52"/>
      <c r="AR148" s="52"/>
      <c r="AS148" s="52"/>
      <c r="AT148" s="52"/>
      <c r="AU148" s="52"/>
      <c r="AV148" s="20"/>
      <c r="AW148" s="20"/>
      <c r="AX148" s="20"/>
      <c r="AY148" s="20"/>
      <c r="AZ148" s="52"/>
      <c r="BA148" s="52"/>
      <c r="BB148" s="52"/>
      <c r="BC148" s="52"/>
      <c r="BD148" s="52"/>
      <c r="BE148" s="52"/>
      <c r="BF148" s="52"/>
      <c r="BG148" s="52"/>
      <c r="BH148" s="20"/>
      <c r="BI148" s="20"/>
      <c r="BJ148" s="20"/>
      <c r="BK148" s="20"/>
      <c r="BL148" s="52"/>
      <c r="BM148" s="52"/>
      <c r="BN148" s="52"/>
      <c r="BO148" s="52"/>
      <c r="BP148" s="52"/>
      <c r="BQ148" s="52"/>
      <c r="BR148" s="52"/>
      <c r="BS148" s="52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</row>
    <row r="149" spans="1:162" ht="12" customHeight="1" x14ac:dyDescent="0.15">
      <c r="A149" s="13"/>
      <c r="B149" s="14"/>
      <c r="C149" s="257">
        <v>29</v>
      </c>
      <c r="D149" s="257"/>
      <c r="E149" s="257"/>
      <c r="F149" s="113"/>
      <c r="G149" s="220" t="s">
        <v>53</v>
      </c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Z149" s="13"/>
      <c r="AA149" s="281"/>
      <c r="AB149" s="281"/>
      <c r="AC149" s="281"/>
      <c r="AD149" s="281"/>
      <c r="AE149" s="281"/>
      <c r="AF149" s="281"/>
      <c r="AG149" s="281"/>
      <c r="AH149" s="281"/>
      <c r="AI149" s="281"/>
      <c r="AJ149" s="281"/>
      <c r="AK149" s="281"/>
      <c r="AL149" s="44"/>
      <c r="AM149" s="13"/>
      <c r="AN149" s="281"/>
      <c r="AO149" s="281"/>
      <c r="AP149" s="281"/>
      <c r="AQ149" s="281"/>
      <c r="AR149" s="281"/>
      <c r="AS149" s="281"/>
      <c r="AT149" s="281"/>
      <c r="AU149" s="281"/>
      <c r="AV149" s="280" t="s">
        <v>4</v>
      </c>
      <c r="AW149" s="209"/>
      <c r="AX149" s="209"/>
      <c r="AY149" s="210"/>
      <c r="AZ149" s="222"/>
      <c r="BA149" s="223"/>
      <c r="BB149" s="223"/>
      <c r="BC149" s="223"/>
      <c r="BD149" s="223"/>
      <c r="BE149" s="223"/>
      <c r="BF149" s="223"/>
      <c r="BG149" s="224"/>
      <c r="BH149" s="280" t="s">
        <v>54</v>
      </c>
      <c r="BI149" s="209"/>
      <c r="BJ149" s="209"/>
      <c r="BK149" s="210"/>
      <c r="BL149" s="281"/>
      <c r="BM149" s="281"/>
      <c r="BN149" s="281"/>
      <c r="BO149" s="281"/>
      <c r="BP149" s="281"/>
      <c r="BQ149" s="281"/>
      <c r="BR149" s="281"/>
      <c r="BS149" s="281"/>
      <c r="BT149" s="280" t="s">
        <v>6</v>
      </c>
      <c r="BU149" s="209"/>
      <c r="BV149" s="209"/>
      <c r="BW149" s="209"/>
    </row>
    <row r="150" spans="1:162" ht="12" customHeight="1" x14ac:dyDescent="0.45">
      <c r="A150" s="13"/>
      <c r="B150" s="14"/>
      <c r="C150" s="257"/>
      <c r="D150" s="257"/>
      <c r="E150" s="257"/>
      <c r="F150" s="44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Z150" s="13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44"/>
      <c r="AM150" s="13"/>
      <c r="AN150" s="281"/>
      <c r="AO150" s="281"/>
      <c r="AP150" s="281"/>
      <c r="AQ150" s="281"/>
      <c r="AR150" s="281"/>
      <c r="AS150" s="281"/>
      <c r="AT150" s="281"/>
      <c r="AU150" s="281"/>
      <c r="AV150" s="280"/>
      <c r="AW150" s="209"/>
      <c r="AX150" s="209"/>
      <c r="AY150" s="210"/>
      <c r="AZ150" s="225"/>
      <c r="BA150" s="226"/>
      <c r="BB150" s="226"/>
      <c r="BC150" s="226"/>
      <c r="BD150" s="226"/>
      <c r="BE150" s="226"/>
      <c r="BF150" s="226"/>
      <c r="BG150" s="227"/>
      <c r="BH150" s="280"/>
      <c r="BI150" s="209"/>
      <c r="BJ150" s="209"/>
      <c r="BK150" s="210"/>
      <c r="BL150" s="281"/>
      <c r="BM150" s="281"/>
      <c r="BN150" s="281"/>
      <c r="BO150" s="281"/>
      <c r="BP150" s="281"/>
      <c r="BQ150" s="281"/>
      <c r="BR150" s="281"/>
      <c r="BS150" s="281"/>
      <c r="BT150" s="280"/>
      <c r="BU150" s="209"/>
      <c r="BV150" s="209"/>
      <c r="BW150" s="209"/>
    </row>
    <row r="151" spans="1:162" ht="14.4" x14ac:dyDescent="0.45">
      <c r="B151" s="12"/>
      <c r="C151" s="117"/>
      <c r="D151" s="117"/>
      <c r="E151" s="52"/>
      <c r="Y151" s="91"/>
      <c r="Z151" s="91"/>
      <c r="AA151" s="92"/>
      <c r="AB151" s="92"/>
      <c r="AC151" s="92"/>
      <c r="AD151" s="92"/>
      <c r="AE151" s="20"/>
      <c r="AF151" s="20"/>
      <c r="AG151" s="20"/>
      <c r="AH151" s="20"/>
      <c r="AI151" s="20"/>
      <c r="AJ151" s="20"/>
      <c r="AK151" s="20"/>
      <c r="AN151" s="20"/>
      <c r="AO151" s="20"/>
      <c r="AP151" s="20"/>
      <c r="AQ151" s="20"/>
      <c r="AR151" s="20"/>
      <c r="AS151" s="20"/>
      <c r="AT151" s="20"/>
      <c r="AU151" s="20"/>
      <c r="AZ151" s="20"/>
      <c r="BA151" s="20"/>
      <c r="BB151" s="20"/>
      <c r="BC151" s="20"/>
      <c r="BD151" s="20"/>
      <c r="BE151" s="20"/>
      <c r="BF151" s="20"/>
      <c r="BG151" s="20"/>
      <c r="BH151" s="8"/>
      <c r="BI151" s="8"/>
      <c r="BJ151" s="8"/>
      <c r="BK151" s="8"/>
      <c r="BL151" s="20"/>
      <c r="BM151" s="20"/>
      <c r="BN151" s="20"/>
      <c r="BO151" s="20"/>
      <c r="BP151" s="20"/>
      <c r="BQ151" s="20"/>
      <c r="BR151" s="20"/>
      <c r="BS151" s="20"/>
    </row>
    <row r="152" spans="1:162" ht="4.5" customHeight="1" x14ac:dyDescent="0.45">
      <c r="B152" s="12"/>
    </row>
    <row r="153" spans="1:162" ht="4.95" customHeight="1" x14ac:dyDescent="0.45">
      <c r="B153" s="12"/>
    </row>
  </sheetData>
  <sheetProtection algorithmName="SHA-512" hashValue="xS1OvcIgKnroIP1vysYqJu2HdRTnx2Okp86S8az8TxxiymEpkTcfIKKdjrVop+HFb3rsWTafkRVEBU0jbe4byw==" saltValue="eH62iYHf5gqeWas7sm0AZg==" spinCount="100000" sheet="1" selectLockedCells="1"/>
  <mergeCells count="661">
    <mergeCell ref="K51:DF51"/>
    <mergeCell ref="CE5:GT5"/>
    <mergeCell ref="FW4:GH4"/>
    <mergeCell ref="DK49:DM49"/>
    <mergeCell ref="DN49:DQ49"/>
    <mergeCell ref="DR49:DU49"/>
    <mergeCell ref="DV49:DY49"/>
    <mergeCell ref="DZ49:EB49"/>
    <mergeCell ref="ES49:FH49"/>
    <mergeCell ref="C48:Q48"/>
    <mergeCell ref="R48:T48"/>
    <mergeCell ref="V48:AC48"/>
    <mergeCell ref="AD48:AF48"/>
    <mergeCell ref="AG48:AK48"/>
    <mergeCell ref="AL48:AO48"/>
    <mergeCell ref="AP48:AR48"/>
    <mergeCell ref="AS48:AW48"/>
    <mergeCell ref="AX48:AZ48"/>
    <mergeCell ref="C47:Q47"/>
    <mergeCell ref="R47:T47"/>
    <mergeCell ref="V47:AC47"/>
    <mergeCell ref="AD47:AF47"/>
    <mergeCell ref="AG47:AK47"/>
    <mergeCell ref="AL47:AO47"/>
    <mergeCell ref="EA3:EL3"/>
    <mergeCell ref="EM3:EX3"/>
    <mergeCell ref="EY3:FJ3"/>
    <mergeCell ref="FK3:FV3"/>
    <mergeCell ref="BX48:CL48"/>
    <mergeCell ref="CM48:CO48"/>
    <mergeCell ref="CP48:CX48"/>
    <mergeCell ref="CY48:DA48"/>
    <mergeCell ref="DB48:DF48"/>
    <mergeCell ref="DG48:DJ48"/>
    <mergeCell ref="DK48:DM48"/>
    <mergeCell ref="DN48:DQ48"/>
    <mergeCell ref="DR48:DU48"/>
    <mergeCell ref="DV48:DY48"/>
    <mergeCell ref="DZ48:EB48"/>
    <mergeCell ref="ES48:FH48"/>
    <mergeCell ref="BX47:CL47"/>
    <mergeCell ref="CM47:CO47"/>
    <mergeCell ref="CP47:CX47"/>
    <mergeCell ref="CY47:DA47"/>
    <mergeCell ref="DB47:DF47"/>
    <mergeCell ref="DG47:DJ47"/>
    <mergeCell ref="DK47:DM47"/>
    <mergeCell ref="DV45:DY45"/>
    <mergeCell ref="FI117:FK117"/>
    <mergeCell ref="FI116:FK116"/>
    <mergeCell ref="BI44:BW44"/>
    <mergeCell ref="BI45:BW45"/>
    <mergeCell ref="BI46:BW46"/>
    <mergeCell ref="BI47:BW47"/>
    <mergeCell ref="BI48:BW48"/>
    <mergeCell ref="BI49:BW49"/>
    <mergeCell ref="CE4:CP4"/>
    <mergeCell ref="CQ4:DB4"/>
    <mergeCell ref="DC4:DN4"/>
    <mergeCell ref="DO4:DZ4"/>
    <mergeCell ref="EA4:EL4"/>
    <mergeCell ref="EM4:EX4"/>
    <mergeCell ref="EY4:FJ4"/>
    <mergeCell ref="FK4:FV4"/>
    <mergeCell ref="DG117:DJ117"/>
    <mergeCell ref="DK117:DM117"/>
    <mergeCell ref="DG116:DJ116"/>
    <mergeCell ref="DK116:DM116"/>
    <mergeCell ref="CY116:DA116"/>
    <mergeCell ref="DB116:DF116"/>
    <mergeCell ref="DN116:DQ116"/>
    <mergeCell ref="DR116:DU116"/>
    <mergeCell ref="BA117:BE117"/>
    <mergeCell ref="BF117:BH117"/>
    <mergeCell ref="BI117:BW117"/>
    <mergeCell ref="C117:Q117"/>
    <mergeCell ref="R117:T117"/>
    <mergeCell ref="V117:AC117"/>
    <mergeCell ref="AD117:AF117"/>
    <mergeCell ref="AG117:AK117"/>
    <mergeCell ref="AL117:AO117"/>
    <mergeCell ref="AP117:AR117"/>
    <mergeCell ref="AS117:AW117"/>
    <mergeCell ref="AX117:AZ117"/>
    <mergeCell ref="C116:Q116"/>
    <mergeCell ref="R116:T116"/>
    <mergeCell ref="V116:AC116"/>
    <mergeCell ref="AD116:AF116"/>
    <mergeCell ref="AG116:AK116"/>
    <mergeCell ref="AL116:AO116"/>
    <mergeCell ref="AP116:AR116"/>
    <mergeCell ref="AS116:AW116"/>
    <mergeCell ref="AX116:AZ116"/>
    <mergeCell ref="BA115:BE115"/>
    <mergeCell ref="BF115:BH115"/>
    <mergeCell ref="BI115:BW115"/>
    <mergeCell ref="DG115:DJ115"/>
    <mergeCell ref="DK115:DM115"/>
    <mergeCell ref="FI115:FK115"/>
    <mergeCell ref="BA116:BE116"/>
    <mergeCell ref="BF116:BH116"/>
    <mergeCell ref="BI116:BW116"/>
    <mergeCell ref="BX116:CL116"/>
    <mergeCell ref="CM116:CO116"/>
    <mergeCell ref="CP116:CX116"/>
    <mergeCell ref="DZ116:EB116"/>
    <mergeCell ref="EC116:ER116"/>
    <mergeCell ref="ES116:FH116"/>
    <mergeCell ref="DV116:DY116"/>
    <mergeCell ref="C115:Q115"/>
    <mergeCell ref="R115:T115"/>
    <mergeCell ref="V115:AC115"/>
    <mergeCell ref="AD115:AF115"/>
    <mergeCell ref="AG115:AK115"/>
    <mergeCell ref="AL115:AO115"/>
    <mergeCell ref="AP115:AR115"/>
    <mergeCell ref="AS115:AW115"/>
    <mergeCell ref="AX115:AZ115"/>
    <mergeCell ref="FI113:FK113"/>
    <mergeCell ref="C114:Q114"/>
    <mergeCell ref="R114:T114"/>
    <mergeCell ref="V114:AC114"/>
    <mergeCell ref="AD114:AF114"/>
    <mergeCell ref="AG114:AK114"/>
    <mergeCell ref="AL114:AO114"/>
    <mergeCell ref="AP114:AR114"/>
    <mergeCell ref="AS114:AW114"/>
    <mergeCell ref="AX114:AZ114"/>
    <mergeCell ref="BA114:BE114"/>
    <mergeCell ref="BF114:BH114"/>
    <mergeCell ref="BI114:BW114"/>
    <mergeCell ref="DG114:DJ114"/>
    <mergeCell ref="DK114:DM114"/>
    <mergeCell ref="FI114:FK114"/>
    <mergeCell ref="EC114:ER114"/>
    <mergeCell ref="ES114:FH114"/>
    <mergeCell ref="C109:E110"/>
    <mergeCell ref="G109:AP110"/>
    <mergeCell ref="C112:Q112"/>
    <mergeCell ref="R112:AF112"/>
    <mergeCell ref="AG112:BH112"/>
    <mergeCell ref="BI112:BW112"/>
    <mergeCell ref="BX112:CL112"/>
    <mergeCell ref="C113:Q113"/>
    <mergeCell ref="R113:T113"/>
    <mergeCell ref="V113:AC113"/>
    <mergeCell ref="AD113:AF113"/>
    <mergeCell ref="AG113:AK113"/>
    <mergeCell ref="AL113:AO113"/>
    <mergeCell ref="AP113:AR113"/>
    <mergeCell ref="AS113:AW113"/>
    <mergeCell ref="AX113:AZ113"/>
    <mergeCell ref="BA113:BE113"/>
    <mergeCell ref="BF113:BH113"/>
    <mergeCell ref="BI113:BW113"/>
    <mergeCell ref="C41:E42"/>
    <mergeCell ref="CE3:CP3"/>
    <mergeCell ref="CQ3:DB3"/>
    <mergeCell ref="DC3:DN3"/>
    <mergeCell ref="DO3:DZ3"/>
    <mergeCell ref="G41:AP42"/>
    <mergeCell ref="C49:Q49"/>
    <mergeCell ref="R49:T49"/>
    <mergeCell ref="V49:AC49"/>
    <mergeCell ref="AD49:AF49"/>
    <mergeCell ref="AG49:AK49"/>
    <mergeCell ref="AL49:AO49"/>
    <mergeCell ref="AP49:AR49"/>
    <mergeCell ref="AS49:AW49"/>
    <mergeCell ref="AX49:AZ49"/>
    <mergeCell ref="BA49:BE49"/>
    <mergeCell ref="BF49:BH49"/>
    <mergeCell ref="BX49:CL49"/>
    <mergeCell ref="CM49:CO49"/>
    <mergeCell ref="CP49:CX49"/>
    <mergeCell ref="CY49:DA49"/>
    <mergeCell ref="DB49:DF49"/>
    <mergeCell ref="DG49:DJ49"/>
    <mergeCell ref="BF48:BH48"/>
    <mergeCell ref="AP47:AR47"/>
    <mergeCell ref="AS47:AW47"/>
    <mergeCell ref="AX47:AZ47"/>
    <mergeCell ref="BA48:BE48"/>
    <mergeCell ref="DN47:DQ47"/>
    <mergeCell ref="DR47:DU47"/>
    <mergeCell ref="DV47:DY47"/>
    <mergeCell ref="DZ47:EB47"/>
    <mergeCell ref="ES47:FH47"/>
    <mergeCell ref="C46:Q46"/>
    <mergeCell ref="R46:T46"/>
    <mergeCell ref="V46:AC46"/>
    <mergeCell ref="AD46:AF46"/>
    <mergeCell ref="AG46:AK46"/>
    <mergeCell ref="AL46:AO46"/>
    <mergeCell ref="AP46:AR46"/>
    <mergeCell ref="AS46:AW46"/>
    <mergeCell ref="AX46:AZ46"/>
    <mergeCell ref="BA46:BE46"/>
    <mergeCell ref="BF46:BH46"/>
    <mergeCell ref="BX46:CL46"/>
    <mergeCell ref="CM46:CO46"/>
    <mergeCell ref="CP46:CX46"/>
    <mergeCell ref="CY46:DA46"/>
    <mergeCell ref="DB46:DF46"/>
    <mergeCell ref="BA47:BE47"/>
    <mergeCell ref="BF47:BH47"/>
    <mergeCell ref="DZ45:EB45"/>
    <mergeCell ref="ES45:FH45"/>
    <mergeCell ref="R45:T45"/>
    <mergeCell ref="V45:AC45"/>
    <mergeCell ref="AD45:AF45"/>
    <mergeCell ref="AG45:AK45"/>
    <mergeCell ref="AL45:AO45"/>
    <mergeCell ref="AP45:AR45"/>
    <mergeCell ref="AS45:AW45"/>
    <mergeCell ref="AX45:AZ45"/>
    <mergeCell ref="BA45:BE45"/>
    <mergeCell ref="EC45:ER45"/>
    <mergeCell ref="BF45:BH45"/>
    <mergeCell ref="CM44:DA44"/>
    <mergeCell ref="DB44:EB44"/>
    <mergeCell ref="ES44:FH44"/>
    <mergeCell ref="FI44:FW44"/>
    <mergeCell ref="C45:Q45"/>
    <mergeCell ref="FI49:FK49"/>
    <mergeCell ref="FL49:FT49"/>
    <mergeCell ref="FU49:FW49"/>
    <mergeCell ref="FI47:FK47"/>
    <mergeCell ref="FL47:FT47"/>
    <mergeCell ref="FU47:FW47"/>
    <mergeCell ref="FI48:FK48"/>
    <mergeCell ref="FL48:FT48"/>
    <mergeCell ref="FU48:FW48"/>
    <mergeCell ref="C44:Q44"/>
    <mergeCell ref="DG46:DJ46"/>
    <mergeCell ref="DK46:DM46"/>
    <mergeCell ref="DN46:DQ46"/>
    <mergeCell ref="DR46:DU46"/>
    <mergeCell ref="DV46:DY46"/>
    <mergeCell ref="DZ46:EB46"/>
    <mergeCell ref="ES46:FH46"/>
    <mergeCell ref="DN45:DQ45"/>
    <mergeCell ref="DR45:DU45"/>
    <mergeCell ref="C120:AU121"/>
    <mergeCell ref="G21:W21"/>
    <mergeCell ref="C23:E24"/>
    <mergeCell ref="G23:W24"/>
    <mergeCell ref="AA17:AX17"/>
    <mergeCell ref="AY17:BZ17"/>
    <mergeCell ref="CA17:FW17"/>
    <mergeCell ref="EG53:EH53"/>
    <mergeCell ref="C14:E15"/>
    <mergeCell ref="EI53:FI53"/>
    <mergeCell ref="C55:E56"/>
    <mergeCell ref="G55:W56"/>
    <mergeCell ref="AI55:AJ56"/>
    <mergeCell ref="AK55:CP56"/>
    <mergeCell ref="CT55:CW56"/>
    <mergeCell ref="CA61:FW61"/>
    <mergeCell ref="FI46:FK46"/>
    <mergeCell ref="FL46:FT46"/>
    <mergeCell ref="FU46:FW46"/>
    <mergeCell ref="C31:E32"/>
    <mergeCell ref="G31:W32"/>
    <mergeCell ref="AA31:AD32"/>
    <mergeCell ref="AE31:AF32"/>
    <mergeCell ref="CP45:CX45"/>
    <mergeCell ref="C2:E3"/>
    <mergeCell ref="C18:E19"/>
    <mergeCell ref="AL10:AP10"/>
    <mergeCell ref="R12:AS12"/>
    <mergeCell ref="G14:W15"/>
    <mergeCell ref="AA14:AI15"/>
    <mergeCell ref="AN14:AY15"/>
    <mergeCell ref="F10:M10"/>
    <mergeCell ref="N10:R10"/>
    <mergeCell ref="F2:J2"/>
    <mergeCell ref="K2:Q2"/>
    <mergeCell ref="G18:W19"/>
    <mergeCell ref="AA18:AX19"/>
    <mergeCell ref="AY18:BZ19"/>
    <mergeCell ref="F3:J3"/>
    <mergeCell ref="K3:Q3"/>
    <mergeCell ref="S10:V10"/>
    <mergeCell ref="W10:AA10"/>
    <mergeCell ref="AU12:AX12"/>
    <mergeCell ref="AB10:AF10"/>
    <mergeCell ref="AG10:AK10"/>
    <mergeCell ref="V2:X3"/>
    <mergeCell ref="Y2:AP3"/>
    <mergeCell ref="AQ2:BW3"/>
    <mergeCell ref="C58:E59"/>
    <mergeCell ref="G58:W59"/>
    <mergeCell ref="AA58:AI59"/>
    <mergeCell ref="AN58:AY59"/>
    <mergeCell ref="AJ58:AM59"/>
    <mergeCell ref="AA23:DV24"/>
    <mergeCell ref="AG31:BG32"/>
    <mergeCell ref="BJ31:BM32"/>
    <mergeCell ref="AA26:BR27"/>
    <mergeCell ref="G29:W29"/>
    <mergeCell ref="AA29:AD29"/>
    <mergeCell ref="AE29:AF29"/>
    <mergeCell ref="AG29:BG29"/>
    <mergeCell ref="BJ29:BM29"/>
    <mergeCell ref="BN29:BO29"/>
    <mergeCell ref="BP29:CP29"/>
    <mergeCell ref="BN31:BO32"/>
    <mergeCell ref="BP31:CP32"/>
    <mergeCell ref="BG35:BJ36"/>
    <mergeCell ref="BK35:BZ36"/>
    <mergeCell ref="CY45:DA45"/>
    <mergeCell ref="DB45:DF45"/>
    <mergeCell ref="DG45:DJ45"/>
    <mergeCell ref="DK45:DM45"/>
    <mergeCell ref="CA18:FW19"/>
    <mergeCell ref="C26:E27"/>
    <mergeCell ref="G26:W27"/>
    <mergeCell ref="CX55:CY56"/>
    <mergeCell ref="CZ55:DZ56"/>
    <mergeCell ref="EC55:EF56"/>
    <mergeCell ref="AA53:AH56"/>
    <mergeCell ref="CT53:CW53"/>
    <mergeCell ref="CX53:CY53"/>
    <mergeCell ref="CZ53:DZ53"/>
    <mergeCell ref="EC53:EF53"/>
    <mergeCell ref="BK38:BZ39"/>
    <mergeCell ref="C35:E36"/>
    <mergeCell ref="G35:W36"/>
    <mergeCell ref="AA35:AL36"/>
    <mergeCell ref="AM35:AP36"/>
    <mergeCell ref="AQ35:BF36"/>
    <mergeCell ref="EG55:EH56"/>
    <mergeCell ref="EI55:FI56"/>
    <mergeCell ref="AA21:DV21"/>
    <mergeCell ref="BX45:CL45"/>
    <mergeCell ref="CM45:CO45"/>
    <mergeCell ref="FI45:FK45"/>
    <mergeCell ref="FL45:FT45"/>
    <mergeCell ref="AA122:AD122"/>
    <mergeCell ref="AE122:AF122"/>
    <mergeCell ref="AG122:BG122"/>
    <mergeCell ref="BJ122:BM122"/>
    <mergeCell ref="BN122:BO122"/>
    <mergeCell ref="C62:E63"/>
    <mergeCell ref="G62:W63"/>
    <mergeCell ref="AA62:AX63"/>
    <mergeCell ref="AY62:BZ63"/>
    <mergeCell ref="AJ79:AM80"/>
    <mergeCell ref="AA68:AL69"/>
    <mergeCell ref="AM68:AP69"/>
    <mergeCell ref="AQ68:BF69"/>
    <mergeCell ref="BG68:BJ69"/>
    <mergeCell ref="BK68:BZ69"/>
    <mergeCell ref="C79:E80"/>
    <mergeCell ref="G79:W80"/>
    <mergeCell ref="AA79:AI80"/>
    <mergeCell ref="AN79:AY80"/>
    <mergeCell ref="AA82:AX82"/>
    <mergeCell ref="AY82:BZ82"/>
    <mergeCell ref="C83:E84"/>
    <mergeCell ref="G83:W84"/>
    <mergeCell ref="AA83:AX84"/>
    <mergeCell ref="AQ134:BF135"/>
    <mergeCell ref="BG134:BJ135"/>
    <mergeCell ref="BK134:BZ135"/>
    <mergeCell ref="DR124:ER125"/>
    <mergeCell ref="G127:W128"/>
    <mergeCell ref="C124:E125"/>
    <mergeCell ref="G124:W125"/>
    <mergeCell ref="AA124:AD125"/>
    <mergeCell ref="AE124:AF125"/>
    <mergeCell ref="AG124:BG125"/>
    <mergeCell ref="BJ124:BM125"/>
    <mergeCell ref="BN124:BO125"/>
    <mergeCell ref="AJ127:AM128"/>
    <mergeCell ref="AA127:AI128"/>
    <mergeCell ref="AN127:AY128"/>
    <mergeCell ref="BP124:CP125"/>
    <mergeCell ref="CW124:DO125"/>
    <mergeCell ref="G94:W94"/>
    <mergeCell ref="EE145:FE145"/>
    <mergeCell ref="AA146:BA147"/>
    <mergeCell ref="BB146:CB147"/>
    <mergeCell ref="CC146:DC147"/>
    <mergeCell ref="DD146:ED147"/>
    <mergeCell ref="EE146:FE147"/>
    <mergeCell ref="G137:W138"/>
    <mergeCell ref="AA137:CP138"/>
    <mergeCell ref="CQ137:CT138"/>
    <mergeCell ref="CU137:EJ138"/>
    <mergeCell ref="BJ141:BM142"/>
    <mergeCell ref="BN141:BQ142"/>
    <mergeCell ref="BR141:BW142"/>
    <mergeCell ref="AA130:AX130"/>
    <mergeCell ref="AY130:BZ130"/>
    <mergeCell ref="CA130:FW130"/>
    <mergeCell ref="G131:W132"/>
    <mergeCell ref="AA131:AX132"/>
    <mergeCell ref="AY131:BZ132"/>
    <mergeCell ref="CA131:FW132"/>
    <mergeCell ref="G134:W135"/>
    <mergeCell ref="AA134:AL135"/>
    <mergeCell ref="AM134:AP135"/>
    <mergeCell ref="G68:W69"/>
    <mergeCell ref="C145:E146"/>
    <mergeCell ref="G145:W146"/>
    <mergeCell ref="AA145:BA145"/>
    <mergeCell ref="BB145:CB145"/>
    <mergeCell ref="CC145:DC145"/>
    <mergeCell ref="DD145:ED145"/>
    <mergeCell ref="G71:W72"/>
    <mergeCell ref="AA71:CP72"/>
    <mergeCell ref="CQ71:CT72"/>
    <mergeCell ref="CU71:EJ72"/>
    <mergeCell ref="AY83:BZ84"/>
    <mergeCell ref="AD77:DH77"/>
    <mergeCell ref="C71:E72"/>
    <mergeCell ref="C100:E101"/>
    <mergeCell ref="G100:W101"/>
    <mergeCell ref="AA100:AL101"/>
    <mergeCell ref="AM100:AP101"/>
    <mergeCell ref="AQ100:BF101"/>
    <mergeCell ref="BG100:BJ101"/>
    <mergeCell ref="BK100:BZ101"/>
    <mergeCell ref="C91:E92"/>
    <mergeCell ref="G91:W92"/>
    <mergeCell ref="AA91:BR92"/>
    <mergeCell ref="BX44:CL44"/>
    <mergeCell ref="C65:E66"/>
    <mergeCell ref="DM65:DO66"/>
    <mergeCell ref="CE65:CG66"/>
    <mergeCell ref="CS65:DK66"/>
    <mergeCell ref="BH149:BK150"/>
    <mergeCell ref="BL149:BS150"/>
    <mergeCell ref="BT149:BW150"/>
    <mergeCell ref="C149:E150"/>
    <mergeCell ref="G149:W150"/>
    <mergeCell ref="AA149:AK150"/>
    <mergeCell ref="AN149:AU150"/>
    <mergeCell ref="AV149:AY150"/>
    <mergeCell ref="AZ149:BG150"/>
    <mergeCell ref="AU143:EO143"/>
    <mergeCell ref="C141:E142"/>
    <mergeCell ref="G141:W142"/>
    <mergeCell ref="AA141:AL142"/>
    <mergeCell ref="AN141:AQ142"/>
    <mergeCell ref="AT141:BE142"/>
    <mergeCell ref="BF141:BI142"/>
    <mergeCell ref="C88:E89"/>
    <mergeCell ref="G88:W89"/>
    <mergeCell ref="C68:E69"/>
    <mergeCell ref="AE94:AF94"/>
    <mergeCell ref="AG94:BG94"/>
    <mergeCell ref="BJ94:BM94"/>
    <mergeCell ref="BN94:BO94"/>
    <mergeCell ref="BP94:CP94"/>
    <mergeCell ref="C106:E107"/>
    <mergeCell ref="G106:W107"/>
    <mergeCell ref="AA106:CP107"/>
    <mergeCell ref="C38:E39"/>
    <mergeCell ref="G38:W39"/>
    <mergeCell ref="AA38:AL39"/>
    <mergeCell ref="AM38:AP39"/>
    <mergeCell ref="AQ38:BF39"/>
    <mergeCell ref="BG38:BJ39"/>
    <mergeCell ref="G65:W66"/>
    <mergeCell ref="AA65:AL66"/>
    <mergeCell ref="AM65:AP66"/>
    <mergeCell ref="AQ65:BF66"/>
    <mergeCell ref="BG65:BJ66"/>
    <mergeCell ref="AA61:AX61"/>
    <mergeCell ref="AY61:BZ61"/>
    <mergeCell ref="BK65:BZ66"/>
    <mergeCell ref="R44:AF44"/>
    <mergeCell ref="AG44:BH44"/>
    <mergeCell ref="CQ106:CT107"/>
    <mergeCell ref="CU106:EJ107"/>
    <mergeCell ref="BP122:CP122"/>
    <mergeCell ref="CA83:FW84"/>
    <mergeCell ref="CA82:FW82"/>
    <mergeCell ref="AJ14:AM15"/>
    <mergeCell ref="C103:E104"/>
    <mergeCell ref="G103:W104"/>
    <mergeCell ref="AA103:AL104"/>
    <mergeCell ref="AM103:AP104"/>
    <mergeCell ref="AQ103:BF104"/>
    <mergeCell ref="BG103:BJ104"/>
    <mergeCell ref="BK103:BZ104"/>
    <mergeCell ref="C76:Z77"/>
    <mergeCell ref="AA86:DV86"/>
    <mergeCell ref="AA88:DV89"/>
    <mergeCell ref="C96:E97"/>
    <mergeCell ref="EC46:ER46"/>
    <mergeCell ref="EC47:ER47"/>
    <mergeCell ref="EC48:ER48"/>
    <mergeCell ref="EC49:ER49"/>
    <mergeCell ref="FU114:FW114"/>
    <mergeCell ref="L118:DG118"/>
    <mergeCell ref="AA94:AD94"/>
    <mergeCell ref="GY44:HN44"/>
    <mergeCell ref="GY45:HN45"/>
    <mergeCell ref="GY46:HN46"/>
    <mergeCell ref="GY47:HN47"/>
    <mergeCell ref="GY48:HN48"/>
    <mergeCell ref="GY49:HN49"/>
    <mergeCell ref="FU45:FW45"/>
    <mergeCell ref="EC44:ER44"/>
    <mergeCell ref="FX44:GX44"/>
    <mergeCell ref="FX45:GB45"/>
    <mergeCell ref="GC45:GF45"/>
    <mergeCell ref="GG45:GI45"/>
    <mergeCell ref="GJ45:GM45"/>
    <mergeCell ref="GN45:GQ45"/>
    <mergeCell ref="GR45:GU45"/>
    <mergeCell ref="GV45:GX45"/>
    <mergeCell ref="FX46:GB46"/>
    <mergeCell ref="GC46:GF46"/>
    <mergeCell ref="GG46:GI46"/>
    <mergeCell ref="GJ46:GM46"/>
    <mergeCell ref="GN46:GQ46"/>
    <mergeCell ref="GR46:GU46"/>
    <mergeCell ref="GV46:GX46"/>
    <mergeCell ref="GN47:GQ47"/>
    <mergeCell ref="GR47:GU47"/>
    <mergeCell ref="GV47:GX47"/>
    <mergeCell ref="FX48:GB48"/>
    <mergeCell ref="GC48:GF48"/>
    <mergeCell ref="GG48:GI48"/>
    <mergeCell ref="GJ48:GM48"/>
    <mergeCell ref="GN48:GQ48"/>
    <mergeCell ref="GR48:GU48"/>
    <mergeCell ref="GV48:GX48"/>
    <mergeCell ref="FX47:GB47"/>
    <mergeCell ref="GC47:GF47"/>
    <mergeCell ref="GG47:GI47"/>
    <mergeCell ref="GJ47:GM47"/>
    <mergeCell ref="FX49:GB49"/>
    <mergeCell ref="GC49:GF49"/>
    <mergeCell ref="GG49:GI49"/>
    <mergeCell ref="GJ49:GM49"/>
    <mergeCell ref="GN49:GQ49"/>
    <mergeCell ref="GR49:GU49"/>
    <mergeCell ref="GV49:GX49"/>
    <mergeCell ref="CM112:DA112"/>
    <mergeCell ref="DB112:EB112"/>
    <mergeCell ref="EC112:ER112"/>
    <mergeCell ref="ES112:FH112"/>
    <mergeCell ref="FI112:FW112"/>
    <mergeCell ref="FX112:GX112"/>
    <mergeCell ref="CH65:CR66"/>
    <mergeCell ref="CA62:FW63"/>
    <mergeCell ref="K50:DF50"/>
    <mergeCell ref="G96:W97"/>
    <mergeCell ref="AA96:AD97"/>
    <mergeCell ref="AE96:AF97"/>
    <mergeCell ref="AG96:BG97"/>
    <mergeCell ref="BJ96:BM97"/>
    <mergeCell ref="BN96:BO97"/>
    <mergeCell ref="BP96:CP97"/>
    <mergeCell ref="G86:W86"/>
    <mergeCell ref="GY112:HN112"/>
    <mergeCell ref="BX113:CL113"/>
    <mergeCell ref="CM113:CO113"/>
    <mergeCell ref="CP113:CX113"/>
    <mergeCell ref="CY113:DA113"/>
    <mergeCell ref="DB113:DF113"/>
    <mergeCell ref="DN113:DQ113"/>
    <mergeCell ref="DR113:DU113"/>
    <mergeCell ref="DV113:DY113"/>
    <mergeCell ref="DZ113:EB113"/>
    <mergeCell ref="EC113:ER113"/>
    <mergeCell ref="ES113:FH113"/>
    <mergeCell ref="FL113:FT113"/>
    <mergeCell ref="FU113:FW113"/>
    <mergeCell ref="FX113:GB113"/>
    <mergeCell ref="GC113:GF113"/>
    <mergeCell ref="GG113:GI113"/>
    <mergeCell ref="GJ113:GM113"/>
    <mergeCell ref="GN113:GQ113"/>
    <mergeCell ref="GR113:GU113"/>
    <mergeCell ref="GV113:GX113"/>
    <mergeCell ref="GY113:HN113"/>
    <mergeCell ref="DG113:DJ113"/>
    <mergeCell ref="DK113:DM113"/>
    <mergeCell ref="FX114:GB114"/>
    <mergeCell ref="GC114:GF114"/>
    <mergeCell ref="GG114:GI114"/>
    <mergeCell ref="GJ114:GM114"/>
    <mergeCell ref="GN114:GQ114"/>
    <mergeCell ref="GR114:GU114"/>
    <mergeCell ref="BX114:CL114"/>
    <mergeCell ref="CM114:CO114"/>
    <mergeCell ref="CP114:CX114"/>
    <mergeCell ref="CY114:DA114"/>
    <mergeCell ref="DB114:DF114"/>
    <mergeCell ref="DN114:DQ114"/>
    <mergeCell ref="DR114:DU114"/>
    <mergeCell ref="DV114:DY114"/>
    <mergeCell ref="DZ114:EB114"/>
    <mergeCell ref="GV114:GX114"/>
    <mergeCell ref="GY114:HN114"/>
    <mergeCell ref="BX115:CL115"/>
    <mergeCell ref="CM115:CO115"/>
    <mergeCell ref="CP115:CX115"/>
    <mergeCell ref="CY115:DA115"/>
    <mergeCell ref="DB115:DF115"/>
    <mergeCell ref="DN115:DQ115"/>
    <mergeCell ref="DR115:DU115"/>
    <mergeCell ref="DV115:DY115"/>
    <mergeCell ref="DZ115:EB115"/>
    <mergeCell ref="EC115:ER115"/>
    <mergeCell ref="ES115:FH115"/>
    <mergeCell ref="FL115:FT115"/>
    <mergeCell ref="FU115:FW115"/>
    <mergeCell ref="FX115:GB115"/>
    <mergeCell ref="GC115:GF115"/>
    <mergeCell ref="GG115:GI115"/>
    <mergeCell ref="GJ115:GM115"/>
    <mergeCell ref="GN115:GQ115"/>
    <mergeCell ref="GR115:GU115"/>
    <mergeCell ref="GV115:GX115"/>
    <mergeCell ref="GY115:HN115"/>
    <mergeCell ref="FL114:FT114"/>
    <mergeCell ref="GJ117:GM117"/>
    <mergeCell ref="GN117:GQ117"/>
    <mergeCell ref="GR117:GU117"/>
    <mergeCell ref="GV117:GX117"/>
    <mergeCell ref="GY117:HN117"/>
    <mergeCell ref="FL116:FT116"/>
    <mergeCell ref="FU116:FW116"/>
    <mergeCell ref="FX116:GB116"/>
    <mergeCell ref="GC116:GF116"/>
    <mergeCell ref="GG116:GI116"/>
    <mergeCell ref="GJ116:GM116"/>
    <mergeCell ref="GN116:GQ116"/>
    <mergeCell ref="GR116:GU116"/>
    <mergeCell ref="AY12:BB12"/>
    <mergeCell ref="J119:DE119"/>
    <mergeCell ref="CE2:GT2"/>
    <mergeCell ref="FW3:GH3"/>
    <mergeCell ref="GI3:GT3"/>
    <mergeCell ref="GI4:GT4"/>
    <mergeCell ref="GV116:GX116"/>
    <mergeCell ref="GY116:HN116"/>
    <mergeCell ref="BX117:CL117"/>
    <mergeCell ref="CM117:CO117"/>
    <mergeCell ref="CP117:CX117"/>
    <mergeCell ref="CY117:DA117"/>
    <mergeCell ref="DB117:DF117"/>
    <mergeCell ref="DN117:DQ117"/>
    <mergeCell ref="DR117:DU117"/>
    <mergeCell ref="DV117:DY117"/>
    <mergeCell ref="DZ117:EB117"/>
    <mergeCell ref="EC117:ER117"/>
    <mergeCell ref="ES117:FH117"/>
    <mergeCell ref="FL117:FT117"/>
    <mergeCell ref="FU117:FW117"/>
    <mergeCell ref="FX117:GB117"/>
    <mergeCell ref="GC117:GF117"/>
    <mergeCell ref="GG117:GI117"/>
  </mergeCells>
  <phoneticPr fontId="4"/>
  <dataValidations count="36">
    <dataValidation imeMode="disabled" allowBlank="1" showInputMessage="1" showErrorMessage="1" sqref="AA14:AI15 AN14:AY15 BK38:BZ42 GC113:GF117 AQ38:BF42 AQ65:BF66 BK65:BZ66 BK68:BZ69 AN58:AY59 AA58:AI59 AQ68:BF69 AA68:AL69 CS65:DK66 BK100:BZ101 BK103:BZ104 AA79:AI80 CU106:EJ107 AN79:AY80 AA71:CP72 CU71:EJ72 AQ2 AQ103:BF104 AA103:AL104 AA35:AL36 BK35:BZ36 AA137:CP138 AA134:AL135 AQ134:BF135 AN127:AY128 BK134:BZ135 AA127:AI128 AG10:AK10 W10:AA10 N10:R10 GR45:GU49 AQ35:BF36 AA100:AL101 AQ100:BF101 AA65:AL66 AA141:AL142 BF141:BI142 BN141:BQ142 AA146:DC147 EE146:FE147 BL149:BS150 AZ149:BG150 AN149:AU150 GC45:GF49 DV45:DY49 DN45:DQ49 AS45:AW49 AL45:AO49 AA38:AL40 BK109:BZ110 GJ45:GM49 AQ109:BF110 DG45:DJ49 AA106:CP107 AL113:AO117 GR113:GU117 AS113:AW117 DV113:DY117 DN113:DQ117 DG113:DJ117 BA113:BE117 GJ113:GM117 BA45:BE49" xr:uid="{F64857E6-1AF0-47C3-8D2D-4E6577FE1D85}"/>
    <dataValidation imeMode="fullKatakana" allowBlank="1" showInputMessage="1" showErrorMessage="1" sqref="AA21:DV21 AG29:BG29 BP29:CP29 CZ53:DZ53 EI53:FI53 AA86:DV86 AG94:BG94 BP94:CP94 AG122:BG122 BP122:CP122" xr:uid="{FCC30CFD-F0AA-473A-BBFF-E9129B2523D2}"/>
    <dataValidation imeMode="halfAlpha" allowBlank="1" showInputMessage="1" showErrorMessage="1" sqref="CU137:EJ138" xr:uid="{86711866-76EE-4B79-9122-08C4240F4B1B}"/>
    <dataValidation type="list" allowBlank="1" showInputMessage="1" showErrorMessage="1" sqref="FX45:GB49 FX113:GB117 DB45:DF49 AA149:AK150 DB113:DF117 AG113:AK117 AG45:AK49" xr:uid="{C22AF8E2-F1A6-4C8A-A65F-EB34C98023A3}">
      <formula1>"　,明治,大正,昭和,平成,令和"</formula1>
    </dataValidation>
    <dataValidation type="list" allowBlank="1" showInputMessage="1" showErrorMessage="1" sqref="BI45:BW45" xr:uid="{4C8C6524-94AD-4DBD-A29C-0FE9CACFEFD2}">
      <formula1>$HT$44:$HT$45</formula1>
    </dataValidation>
    <dataValidation type="list" allowBlank="1" showInputMessage="1" showErrorMessage="1" sqref="EC45:ER45" xr:uid="{0A8A6AE0-7469-4CF0-B671-833AECBC070E}">
      <formula1>$HU$44:$HU$45</formula1>
    </dataValidation>
    <dataValidation type="list" allowBlank="1" showInputMessage="1" showErrorMessage="1" sqref="GY45:HN45" xr:uid="{5896A7C7-767F-4CF4-A864-14FBD1ECB8B0}">
      <formula1>$HV$44:$HV$45</formula1>
    </dataValidation>
    <dataValidation type="list" allowBlank="1" showInputMessage="1" showErrorMessage="1" sqref="GY47:HN47" xr:uid="{52CD65FA-D221-400F-846B-10D050CF0954}">
      <formula1>$ID$44:$ID$45</formula1>
    </dataValidation>
    <dataValidation type="list" allowBlank="1" showInputMessage="1" showErrorMessage="1" sqref="EC47:ER47" xr:uid="{7629FC34-D093-4A88-B9A8-E9D9086080DC}">
      <formula1>$IC$44:$IC$45</formula1>
    </dataValidation>
    <dataValidation type="list" allowBlank="1" showInputMessage="1" showErrorMessage="1" sqref="BI47:BW47" xr:uid="{DAB402A3-FA78-4BBD-9D8D-B5EC02D12B22}">
      <formula1>$IB$44:$IB$45</formula1>
    </dataValidation>
    <dataValidation type="list" allowBlank="1" showInputMessage="1" showErrorMessage="1" sqref="GY46:HN46" xr:uid="{FF1548DA-CAA2-4F17-9275-EBE192FC5922}">
      <formula1>$HZ$44:$HZ$45</formula1>
    </dataValidation>
    <dataValidation type="list" allowBlank="1" showInputMessage="1" showErrorMessage="1" sqref="EC46:ER46" xr:uid="{7A8C489A-8EDE-4A58-BDCD-59D906A34EFF}">
      <formula1>$HY$44:$HY$45</formula1>
    </dataValidation>
    <dataValidation type="list" allowBlank="1" showInputMessage="1" showErrorMessage="1" sqref="BI46:BW46" xr:uid="{4EF8E3BE-2290-483A-97DC-C77B64C22820}">
      <formula1>$HX$44:$HX$45</formula1>
    </dataValidation>
    <dataValidation type="list" allowBlank="1" showInputMessage="1" showErrorMessage="1" sqref="BI48:BW48" xr:uid="{97E660DD-2852-4785-B054-7F691977C0DB}">
      <formula1>$HT$47:$HT$48</formula1>
    </dataValidation>
    <dataValidation type="list" allowBlank="1" showInputMessage="1" showErrorMessage="1" sqref="EC48:ER48" xr:uid="{9D74C58C-22E3-43F0-8863-3F7CAD246294}">
      <formula1>$HU$47:$HU$48</formula1>
    </dataValidation>
    <dataValidation type="list" allowBlank="1" showInputMessage="1" showErrorMessage="1" sqref="GY48:HN48" xr:uid="{CC215247-814F-408F-B215-A1B2E55206FB}">
      <formula1>$HV$47:$HV$48</formula1>
    </dataValidation>
    <dataValidation type="list" allowBlank="1" showInputMessage="1" showErrorMessage="1" sqref="BI49:BW49" xr:uid="{5AFB84C3-E3FF-4294-B597-7DAA4C6E3E54}">
      <formula1>$HX$47:$HX$48</formula1>
    </dataValidation>
    <dataValidation type="list" allowBlank="1" showInputMessage="1" showErrorMessage="1" sqref="EC49:ER49" xr:uid="{DFB0958F-B118-4FD7-93F0-85350B4844A1}">
      <formula1>$HY$47:$HY$48</formula1>
    </dataValidation>
    <dataValidation type="list" allowBlank="1" showInputMessage="1" showErrorMessage="1" sqref="GY49:HN49" xr:uid="{BCC39ABC-184C-4F32-B7FB-7CF04E31C8EF}">
      <formula1>$HZ$47:$HZ$48</formula1>
    </dataValidation>
    <dataValidation type="list" allowBlank="1" showInputMessage="1" showErrorMessage="1" sqref="GY116:HN116" xr:uid="{7E2B33B2-59E7-40F5-9E47-DDCDC2AED290}">
      <formula1>$HV$115:$HV$116</formula1>
    </dataValidation>
    <dataValidation type="list" allowBlank="1" showInputMessage="1" showErrorMessage="1" sqref="EC116:ER116" xr:uid="{AA20BEB9-4790-4BA8-9AAE-FD24BD5FA79E}">
      <formula1>$HU$115:$HU$116</formula1>
    </dataValidation>
    <dataValidation type="list" allowBlank="1" showInputMessage="1" showErrorMessage="1" sqref="BI116:BW116" xr:uid="{E43BC534-3D3C-43DF-8052-E3F91FDF609F}">
      <formula1>$HT$115:$HT$116</formula1>
    </dataValidation>
    <dataValidation type="list" allowBlank="1" showInputMessage="1" showErrorMessage="1" sqref="BI117:BW117" xr:uid="{C455DDD2-0927-42D8-9CCE-B0D04E0FF973}">
      <formula1>$HX$115:$HX$116</formula1>
    </dataValidation>
    <dataValidation type="list" allowBlank="1" showInputMessage="1" showErrorMessage="1" sqref="EC117:ER117" xr:uid="{360E5880-CA5E-48B4-853B-EE2D2636E85E}">
      <formula1>$HY$115:$HY$116</formula1>
    </dataValidation>
    <dataValidation type="list" allowBlank="1" showInputMessage="1" showErrorMessage="1" sqref="GY117:HN117" xr:uid="{A42958E5-1F10-4B7F-929A-2583631B34A4}">
      <formula1>$HZ$115:$HZ$116</formula1>
    </dataValidation>
    <dataValidation type="list" allowBlank="1" showInputMessage="1" showErrorMessage="1" sqref="BI113:BW113" xr:uid="{39DB08F4-2634-440C-8467-26D2A2BC6593}">
      <formula1>$HT$112:$HT$113</formula1>
    </dataValidation>
    <dataValidation type="list" allowBlank="1" showInputMessage="1" showErrorMessage="1" sqref="EC113:ER113" xr:uid="{1CBC9745-279B-498E-A80E-C5173BAE28F0}">
      <formula1>$HU$112:$HU$113</formula1>
    </dataValidation>
    <dataValidation type="list" allowBlank="1" showInputMessage="1" showErrorMessage="1" sqref="GY113:HN113" xr:uid="{E821C7AD-F4FA-435C-82B7-9D2349300F2D}">
      <formula1>$HV$112:$HV$113</formula1>
    </dataValidation>
    <dataValidation type="list" allowBlank="1" showInputMessage="1" showErrorMessage="1" sqref="BI114:BW114" xr:uid="{031455C7-A8EF-4D7C-88F7-1EBBF40787BD}">
      <formula1>$HX$112:$HX$113</formula1>
    </dataValidation>
    <dataValidation type="list" allowBlank="1" showInputMessage="1" showErrorMessage="1" sqref="EC114:ER114" xr:uid="{6B9B5F46-EAE9-4D6B-B7DF-3750FD3897EF}">
      <formula1>$HY$112:$HY$113</formula1>
    </dataValidation>
    <dataValidation type="list" allowBlank="1" showInputMessage="1" showErrorMessage="1" sqref="GY114:HN114" xr:uid="{82E79C1F-1354-4359-8036-CB333DCC1408}">
      <formula1>$HZ$112:$HZ$113</formula1>
    </dataValidation>
    <dataValidation type="list" allowBlank="1" showInputMessage="1" showErrorMessage="1" sqref="BI115:BW115" xr:uid="{8036AAC0-4EF7-4FF7-993D-D082FF648456}">
      <formula1>$IB$112:$IB$113</formula1>
    </dataValidation>
    <dataValidation type="list" allowBlank="1" showInputMessage="1" showErrorMessage="1" sqref="EC115:ER115" xr:uid="{E982DAD2-E584-4B0A-BC69-A89A4F1997E9}">
      <formula1>$IC$112:$IC$113</formula1>
    </dataValidation>
    <dataValidation type="list" allowBlank="1" showInputMessage="1" showErrorMessage="1" sqref="GY115:HN115" xr:uid="{42F5B13E-1501-4554-9513-B3BFD3BBFD32}">
      <formula1>$ID$112:$ID$113</formula1>
    </dataValidation>
    <dataValidation type="list" allowBlank="1" showInputMessage="1" showErrorMessage="1" sqref="F3:J3" xr:uid="{320DF906-0796-4343-966E-F580A7986BD0}">
      <formula1>$HU$6:$HU$7</formula1>
    </dataValidation>
    <dataValidation type="list" allowBlank="1" showInputMessage="1" showErrorMessage="1" sqref="F2:J2" xr:uid="{D734EE2A-6310-4C79-BFBC-D818ED859306}">
      <formula1>$HW$6:$HW$7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horizontalDpi="1200" verticalDpi="1200" r:id="rId1"/>
  <rowBreaks count="2" manualBreakCount="2">
    <brk id="74" max="16383" man="1"/>
    <brk id="119" max="16383" man="1"/>
  </rowBreaks>
  <ignoredErrors>
    <ignoredError sqref="C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73A5-B7C9-47C1-A13C-5F5580B0E2B4}">
  <sheetPr codeName="Sheet2"/>
  <dimension ref="A1:U2"/>
  <sheetViews>
    <sheetView workbookViewId="0"/>
  </sheetViews>
  <sheetFormatPr defaultColWidth="8.69921875" defaultRowHeight="13.2" x14ac:dyDescent="0.45"/>
  <cols>
    <col min="1" max="1" width="8.69921875" style="2"/>
    <col min="2" max="2" width="14.3984375" style="2" bestFit="1" customWidth="1"/>
    <col min="3" max="3" width="18.3984375" style="2" customWidth="1"/>
    <col min="4" max="4" width="27.59765625" style="2" customWidth="1"/>
    <col min="5" max="5" width="20.69921875" style="2" customWidth="1"/>
    <col min="6" max="6" width="18.19921875" style="2" customWidth="1"/>
    <col min="7" max="7" width="16.69921875" style="2" customWidth="1"/>
    <col min="8" max="8" width="12.59765625" style="2" customWidth="1"/>
    <col min="9" max="9" width="18.19921875" style="1" bestFit="1" customWidth="1"/>
    <col min="10" max="11" width="12.3984375" style="2" bestFit="1" customWidth="1"/>
    <col min="12" max="15" width="12.69921875" style="1" customWidth="1"/>
    <col min="16" max="17" width="12.69921875" style="2" customWidth="1"/>
    <col min="18" max="21" width="12.69921875" style="1" customWidth="1"/>
    <col min="22" max="16384" width="8.69921875" style="1"/>
  </cols>
  <sheetData>
    <row r="1" spans="1:21" x14ac:dyDescent="0.45">
      <c r="A1" s="3" t="s">
        <v>55</v>
      </c>
      <c r="B1" s="3" t="s">
        <v>74</v>
      </c>
      <c r="C1" s="3" t="s">
        <v>56</v>
      </c>
      <c r="D1" s="4" t="s">
        <v>57</v>
      </c>
      <c r="E1" s="4" t="s">
        <v>58</v>
      </c>
      <c r="F1" s="4" t="s">
        <v>64</v>
      </c>
      <c r="G1" s="3" t="s">
        <v>59</v>
      </c>
      <c r="H1" s="3" t="s">
        <v>60</v>
      </c>
      <c r="I1" s="4" t="s">
        <v>61</v>
      </c>
      <c r="J1" s="3" t="s">
        <v>62</v>
      </c>
      <c r="K1" s="3" t="s">
        <v>63</v>
      </c>
      <c r="L1" s="5" t="s">
        <v>94</v>
      </c>
      <c r="M1" s="5" t="s">
        <v>119</v>
      </c>
      <c r="N1" s="5" t="s">
        <v>120</v>
      </c>
      <c r="O1" s="5" t="s">
        <v>100</v>
      </c>
      <c r="P1" s="5" t="s">
        <v>121</v>
      </c>
      <c r="Q1" s="5" t="s">
        <v>122</v>
      </c>
      <c r="R1" s="5" t="s">
        <v>123</v>
      </c>
      <c r="S1" s="5" t="s">
        <v>124</v>
      </c>
      <c r="T1" s="5" t="s">
        <v>125</v>
      </c>
      <c r="U1" s="5" t="s">
        <v>126</v>
      </c>
    </row>
    <row r="2" spans="1:21" ht="15.6" customHeight="1" x14ac:dyDescent="0.45">
      <c r="A2" s="2" t="s">
        <v>105</v>
      </c>
      <c r="B2" s="2" t="str">
        <f>共通様式!FZ10</f>
        <v/>
      </c>
      <c r="C2" s="2" t="str">
        <f>ASC(共通様式!AA21)</f>
        <v/>
      </c>
      <c r="D2" s="2">
        <f>共通様式!FZ24</f>
        <v>0</v>
      </c>
      <c r="E2" s="2" t="str">
        <f>IFERROR(IF(共通様式!AA79="","",共通様式!AA88)&amp;"","")</f>
        <v/>
      </c>
      <c r="F2" s="2">
        <f>IF(共通様式!AA79="",共通様式!AA26,共通様式!AA91)</f>
        <v>0</v>
      </c>
      <c r="G2" s="2" t="str">
        <f>IF(共通様式!AA79="",共通様式!FZ32,共通様式!FY96)</f>
        <v>　</v>
      </c>
      <c r="H2" s="2" t="str">
        <f>IF(共通様式!AA79="",共通様式!FZ15,共通様式!FZ80)</f>
        <v/>
      </c>
      <c r="I2" s="1" t="str">
        <f>IF(共通様式!AA79="",共通様式!FZ18,共通様式!FY83)</f>
        <v/>
      </c>
      <c r="J2" s="2" t="str">
        <f>IF(共通様式!AA79="",共通様式!FZ35,共通様式!FZ100)</f>
        <v/>
      </c>
      <c r="K2" s="2" t="str">
        <f>IF(共通様式!AA79="",共通様式!FZ38,共通様式!FZ103)</f>
        <v/>
      </c>
      <c r="L2" s="6" t="str">
        <f>共通様式!CE4</f>
        <v/>
      </c>
      <c r="M2" s="2" t="str">
        <f>共通様式!CQ4</f>
        <v/>
      </c>
      <c r="N2" s="2" t="str">
        <f>共通様式!DC4</f>
        <v/>
      </c>
      <c r="O2" s="2" t="str">
        <f>共通様式!DO4</f>
        <v/>
      </c>
      <c r="P2" s="2" t="str">
        <f>共通様式!EA4</f>
        <v/>
      </c>
      <c r="Q2" s="2" t="str">
        <f>共通様式!EM4</f>
        <v/>
      </c>
      <c r="R2" s="2" t="str">
        <f>共通様式!EY4</f>
        <v/>
      </c>
      <c r="S2" s="2" t="str">
        <f>共通様式!FK4</f>
        <v/>
      </c>
      <c r="T2" s="2" t="str">
        <f>共通様式!FW4</f>
        <v/>
      </c>
      <c r="U2" s="2" t="str">
        <f>共通様式!GI4</f>
        <v/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共通様式</vt:lpstr>
      <vt:lpstr>data</vt:lpstr>
      <vt:lpstr>共通様式!Print_Area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田中　美貴子</cp:lastModifiedBy>
  <cp:lastPrinted>2022-02-02T14:21:52Z</cp:lastPrinted>
  <dcterms:created xsi:type="dcterms:W3CDTF">2022-01-14T13:46:33Z</dcterms:created>
  <dcterms:modified xsi:type="dcterms:W3CDTF">2024-02-15T01:11:04Z</dcterms:modified>
</cp:coreProperties>
</file>