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sawa8512\Desktop\"/>
    </mc:Choice>
  </mc:AlternateContent>
  <xr:revisionPtr revIDLastSave="0" documentId="13_ncr:1_{5B74A730-786C-49FC-B0F7-69F9BAD0C142}" xr6:coauthVersionLast="45" xr6:coauthVersionMax="45" xr10:uidLastSave="{00000000-0000-0000-0000-000000000000}"/>
  <bookViews>
    <workbookView showHorizontalScroll="0" showVerticalScroll="0" xWindow="-120" yWindow="-120" windowWidth="20730" windowHeight="11160" xr2:uid="{00000000-000D-0000-FFFF-FFFF00000000}"/>
  </bookViews>
  <sheets>
    <sheet name="台帳" sheetId="1" r:id="rId1"/>
  </sheets>
  <definedNames>
    <definedName name="_xlnm.Print_Area" localSheetId="0">台帳!$A$2:$CE$59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55" i="1" l="1"/>
  <c r="AW54" i="1"/>
  <c r="AW53" i="1"/>
  <c r="AW50" i="1"/>
  <c r="AW49" i="1"/>
  <c r="AW51" i="1" s="1"/>
  <c r="AW52" i="1" s="1"/>
  <c r="AW4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1" i="1"/>
  <c r="W30" i="1"/>
  <c r="W29" i="1"/>
  <c r="W28" i="1"/>
  <c r="W27" i="1"/>
  <c r="W26" i="1"/>
  <c r="W25" i="1"/>
  <c r="W24" i="1"/>
  <c r="W23" i="1"/>
  <c r="AW47" i="1" l="1"/>
  <c r="AW46" i="1"/>
  <c r="AW45" i="1"/>
  <c r="AW44" i="1"/>
  <c r="AW43" i="1"/>
  <c r="AW42" i="1"/>
  <c r="AW41" i="1"/>
  <c r="AW40" i="1"/>
  <c r="AW39" i="1"/>
  <c r="AW38" i="1"/>
  <c r="BH8" i="1" l="1"/>
  <c r="W32" i="1"/>
  <c r="AW59" i="1" l="1"/>
  <c r="A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kurosawa8512</author>
    <author>佐野　弘和</author>
    <author>sano1834</author>
  </authors>
  <commentList>
    <comment ref="E4" authorId="0" shapeId="0" xr:uid="{5B3494F1-F2A0-4EEE-91E6-53BC78DC4BC5}">
      <text>
        <r>
          <rPr>
            <b/>
            <sz val="9"/>
            <color indexed="81"/>
            <rFont val="ＭＳ Ｐゴシック"/>
            <family val="3"/>
            <charset val="128"/>
          </rPr>
          <t>直接入力願います。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ドロップダウンリストから選択できるようにしています。番号、地割は直接入力願います。</t>
        </r>
      </text>
    </comment>
    <comment ref="BQ9" authorId="1" shapeId="0" xr:uid="{6535A532-35DF-432E-B100-17EDE64C7618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BG11" authorId="1" shapeId="0" xr:uid="{5023AAC7-F305-453A-89B5-639B0000BDA6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BU11" authorId="1" shapeId="0" xr:uid="{2B09AE29-252F-4CAB-B351-50118ED6ED33}">
      <text>
        <r>
          <rPr>
            <b/>
            <sz val="9"/>
            <color indexed="81"/>
            <rFont val="MS P ゴシック"/>
            <family val="3"/>
            <charset val="128"/>
          </rPr>
          <t>直接日付入力(4/8等)をお願いいたします。</t>
        </r>
      </text>
    </comment>
    <comment ref="C1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「金額」の部分にはあらかじめ計算式が入っています。「数量」と「単価」を入力すれば自動計算します。</t>
        </r>
      </text>
    </comment>
    <comment ref="AW4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直接工事費の合計が自動計算されます。</t>
        </r>
      </text>
    </comment>
    <comment ref="AP52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水洗便所融資あっせん制度の場合に使用します。
１戸当たり60万円(共同住宅(貸家、アパート等)については、大便器1個につき25万円)が上限。</t>
        </r>
      </text>
    </comment>
    <comment ref="AH5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消費税率が変更となった場合は税率を手入力してください。※税額は自動計算されます。</t>
        </r>
      </text>
    </comment>
  </commentList>
</comments>
</file>

<file path=xl/sharedStrings.xml><?xml version="1.0" encoding="utf-8"?>
<sst xmlns="http://schemas.openxmlformats.org/spreadsheetml/2006/main" count="210" uniqueCount="149">
  <si>
    <t>箇所</t>
    <rPh sb="0" eb="2">
      <t>カショ</t>
    </rPh>
    <phoneticPr fontId="1"/>
  </si>
  <si>
    <t>台所</t>
    <rPh sb="0" eb="2">
      <t>ダイドコロ</t>
    </rPh>
    <phoneticPr fontId="1"/>
  </si>
  <si>
    <t>浴室</t>
    <rPh sb="0" eb="2">
      <t>ヨクシツ</t>
    </rPh>
    <phoneticPr fontId="1"/>
  </si>
  <si>
    <t>手洗 ・洗面</t>
    <rPh sb="0" eb="2">
      <t>テアラ</t>
    </rPh>
    <rPh sb="4" eb="6">
      <t>センメン</t>
    </rPh>
    <phoneticPr fontId="1"/>
  </si>
  <si>
    <t>沿　　　　　　　　　革</t>
    <rPh sb="0" eb="1">
      <t>エン</t>
    </rPh>
    <rPh sb="10" eb="11">
      <t>カワ</t>
    </rPh>
    <phoneticPr fontId="1"/>
  </si>
  <si>
    <t>着　　手</t>
    <rPh sb="0" eb="1">
      <t>チャク</t>
    </rPh>
    <rPh sb="3" eb="4">
      <t>テ</t>
    </rPh>
    <phoneticPr fontId="1"/>
  </si>
  <si>
    <t>完　　了</t>
    <rPh sb="0" eb="1">
      <t>カン</t>
    </rPh>
    <rPh sb="3" eb="4">
      <t>リョウ</t>
    </rPh>
    <phoneticPr fontId="1"/>
  </si>
  <si>
    <t xml:space="preserve">年　　　　月　　　　日 </t>
    <rPh sb="0" eb="1">
      <t>ネン</t>
    </rPh>
    <rPh sb="5" eb="6">
      <t>ガツ</t>
    </rPh>
    <rPh sb="10" eb="11">
      <t>ニチ</t>
    </rPh>
    <phoneticPr fontId="1"/>
  </si>
  <si>
    <t xml:space="preserve">年　　　　月　　　　日 </t>
    <rPh sb="0" eb="1">
      <t>ネン</t>
    </rPh>
    <rPh sb="5" eb="6">
      <t>ツキ</t>
    </rPh>
    <rPh sb="10" eb="11">
      <t>ヒ</t>
    </rPh>
    <phoneticPr fontId="1"/>
  </si>
  <si>
    <t>両用便器</t>
    <rPh sb="0" eb="2">
      <t>リョウヨウ</t>
    </rPh>
    <rPh sb="2" eb="4">
      <t>ベンキ</t>
    </rPh>
    <phoneticPr fontId="1"/>
  </si>
  <si>
    <t>小便器</t>
    <rPh sb="0" eb="3">
      <t>ショウベンキ</t>
    </rPh>
    <phoneticPr fontId="1"/>
  </si>
  <si>
    <t>排水桝</t>
    <rPh sb="0" eb="2">
      <t>ハイスイ</t>
    </rPh>
    <rPh sb="2" eb="3">
      <t>マス</t>
    </rPh>
    <phoneticPr fontId="1"/>
  </si>
  <si>
    <t>設置場所</t>
    <rPh sb="0" eb="2">
      <t>セッチ</t>
    </rPh>
    <rPh sb="2" eb="4">
      <t>バショ</t>
    </rPh>
    <phoneticPr fontId="1"/>
  </si>
  <si>
    <t>申請者氏名</t>
    <rPh sb="0" eb="3">
      <t>シンセイシャ</t>
    </rPh>
    <rPh sb="3" eb="5">
      <t>シメイ</t>
    </rPh>
    <phoneticPr fontId="1"/>
  </si>
  <si>
    <t>土地所有者</t>
    <rPh sb="0" eb="2">
      <t>トチ</t>
    </rPh>
    <rPh sb="2" eb="5">
      <t>ショユウシャ</t>
    </rPh>
    <phoneticPr fontId="1"/>
  </si>
  <si>
    <t>所有者</t>
    <rPh sb="0" eb="3">
      <t>ショユウシャ</t>
    </rPh>
    <phoneticPr fontId="1"/>
  </si>
  <si>
    <t>使用人員</t>
    <rPh sb="0" eb="2">
      <t>シヨウ</t>
    </rPh>
    <rPh sb="2" eb="4">
      <t>ジンイン</t>
    </rPh>
    <phoneticPr fontId="1"/>
  </si>
  <si>
    <t>確　 認</t>
    <phoneticPr fontId="1"/>
  </si>
  <si>
    <t>町</t>
    <rPh sb="0" eb="1">
      <t>マチ</t>
    </rPh>
    <phoneticPr fontId="1"/>
  </si>
  <si>
    <t>電話</t>
    <rPh sb="0" eb="2">
      <t>デンワ</t>
    </rPh>
    <phoneticPr fontId="1"/>
  </si>
  <si>
    <t>設　　　　　　　　　　　　　　　　計　　　　　　　　　　　　　　　　　書　　　</t>
    <rPh sb="0" eb="1">
      <t>セツ</t>
    </rPh>
    <rPh sb="17" eb="18">
      <t>ケイ</t>
    </rPh>
    <rPh sb="35" eb="36">
      <t>ショ</t>
    </rPh>
    <phoneticPr fontId="1"/>
  </si>
  <si>
    <t>区分</t>
    <rPh sb="0" eb="2">
      <t>クブン</t>
    </rPh>
    <phoneticPr fontId="1"/>
  </si>
  <si>
    <t>品　　　　　名</t>
    <rPh sb="0" eb="1">
      <t>ヒン</t>
    </rPh>
    <rPh sb="6" eb="7">
      <t>メイ</t>
    </rPh>
    <phoneticPr fontId="1"/>
  </si>
  <si>
    <t>水 洗 設 備 工 事 費</t>
    <rPh sb="0" eb="1">
      <t>スイ</t>
    </rPh>
    <rPh sb="2" eb="3">
      <t>セン</t>
    </rPh>
    <rPh sb="4" eb="5">
      <t>セツ</t>
    </rPh>
    <rPh sb="6" eb="7">
      <t>ソナエ</t>
    </rPh>
    <rPh sb="8" eb="9">
      <t>コウ</t>
    </rPh>
    <rPh sb="10" eb="11">
      <t>コト</t>
    </rPh>
    <rPh sb="12" eb="13">
      <t>ヒ</t>
    </rPh>
    <phoneticPr fontId="1"/>
  </si>
  <si>
    <t>排　　　水　　　桝</t>
    <rPh sb="0" eb="1">
      <t>ハイ</t>
    </rPh>
    <rPh sb="4" eb="5">
      <t>スイ</t>
    </rPh>
    <rPh sb="8" eb="9">
      <t>マス</t>
    </rPh>
    <phoneticPr fontId="1"/>
  </si>
  <si>
    <t>小　　　　計</t>
    <rPh sb="0" eb="1">
      <t>ショウ</t>
    </rPh>
    <rPh sb="5" eb="6">
      <t>ケイ</t>
    </rPh>
    <phoneticPr fontId="1"/>
  </si>
  <si>
    <t>旧 便 槽 処 理 費</t>
    <rPh sb="0" eb="1">
      <t>キュウ</t>
    </rPh>
    <rPh sb="2" eb="3">
      <t>ベン</t>
    </rPh>
    <rPh sb="4" eb="5">
      <t>ソウ</t>
    </rPh>
    <rPh sb="6" eb="7">
      <t>トコロ</t>
    </rPh>
    <rPh sb="8" eb="9">
      <t>リ</t>
    </rPh>
    <rPh sb="10" eb="11">
      <t>ヒ</t>
    </rPh>
    <phoneticPr fontId="1"/>
  </si>
  <si>
    <t>継　　　手　　　類</t>
    <rPh sb="0" eb="1">
      <t>ツ</t>
    </rPh>
    <rPh sb="4" eb="5">
      <t>テ</t>
    </rPh>
    <rPh sb="8" eb="9">
      <t>ルイ</t>
    </rPh>
    <phoneticPr fontId="1"/>
  </si>
  <si>
    <t>工　　事　　費</t>
    <rPh sb="0" eb="1">
      <t>タクミ</t>
    </rPh>
    <rPh sb="3" eb="4">
      <t>コト</t>
    </rPh>
    <rPh sb="6" eb="7">
      <t>ヒ</t>
    </rPh>
    <phoneticPr fontId="1"/>
  </si>
  <si>
    <t>その他</t>
    <rPh sb="2" eb="3">
      <t>タ</t>
    </rPh>
    <phoneticPr fontId="1"/>
  </si>
  <si>
    <t>合　　　計</t>
    <rPh sb="0" eb="1">
      <t>ゴウ</t>
    </rPh>
    <rPh sb="4" eb="5">
      <t>ケイ</t>
    </rPh>
    <phoneticPr fontId="1"/>
  </si>
  <si>
    <t>消 　費　 税</t>
    <rPh sb="0" eb="1">
      <t>ショウ</t>
    </rPh>
    <rPh sb="3" eb="4">
      <t>ヒ</t>
    </rPh>
    <rPh sb="6" eb="7">
      <t>ゼイ</t>
    </rPh>
    <phoneticPr fontId="1"/>
  </si>
  <si>
    <t>共同管負担金</t>
    <rPh sb="0" eb="2">
      <t>キョウドウ</t>
    </rPh>
    <rPh sb="2" eb="3">
      <t>カン</t>
    </rPh>
    <rPh sb="3" eb="6">
      <t>フタンキン</t>
    </rPh>
    <phoneticPr fontId="1"/>
  </si>
  <si>
    <t>給 水 工 事</t>
    <rPh sb="0" eb="1">
      <t>キュウ</t>
    </rPh>
    <rPh sb="2" eb="3">
      <t>スイ</t>
    </rPh>
    <rPh sb="4" eb="5">
      <t>コウ</t>
    </rPh>
    <rPh sb="6" eb="7">
      <t>コト</t>
    </rPh>
    <phoneticPr fontId="1"/>
  </si>
  <si>
    <t>小　　　　　計</t>
    <rPh sb="0" eb="1">
      <t>ショウ</t>
    </rPh>
    <rPh sb="6" eb="7">
      <t>ケイ</t>
    </rPh>
    <phoneticPr fontId="1"/>
  </si>
  <si>
    <t>道 路 占 用 手 続 費</t>
    <rPh sb="0" eb="1">
      <t>ミチ</t>
    </rPh>
    <rPh sb="2" eb="3">
      <t>ロ</t>
    </rPh>
    <rPh sb="4" eb="5">
      <t>ウラナイ</t>
    </rPh>
    <rPh sb="6" eb="7">
      <t>ヨウ</t>
    </rPh>
    <rPh sb="8" eb="9">
      <t>テ</t>
    </rPh>
    <rPh sb="10" eb="11">
      <t>ゾク</t>
    </rPh>
    <rPh sb="12" eb="13">
      <t>ヒ</t>
    </rPh>
    <phoneticPr fontId="1"/>
  </si>
  <si>
    <t>諸　　 　　経　 　　　費</t>
    <rPh sb="0" eb="1">
      <t>ショ</t>
    </rPh>
    <rPh sb="6" eb="7">
      <t>ヘ</t>
    </rPh>
    <rPh sb="12" eb="13">
      <t>ヒ</t>
    </rPh>
    <phoneticPr fontId="1"/>
  </si>
  <si>
    <t>設 　計 　調　 査　 費</t>
    <rPh sb="0" eb="1">
      <t>セツ</t>
    </rPh>
    <rPh sb="3" eb="4">
      <t>ケイ</t>
    </rPh>
    <rPh sb="6" eb="7">
      <t>チョウ</t>
    </rPh>
    <rPh sb="9" eb="10">
      <t>サ</t>
    </rPh>
    <rPh sb="12" eb="13">
      <t>ヒ</t>
    </rPh>
    <phoneticPr fontId="1"/>
  </si>
  <si>
    <t>計</t>
    <rPh sb="0" eb="1">
      <t>ケイ</t>
    </rPh>
    <phoneticPr fontId="1"/>
  </si>
  <si>
    <t>　　　　　　　　　　　年　　　　月　　　　日</t>
    <rPh sb="11" eb="12">
      <t>ネン</t>
    </rPh>
    <rPh sb="16" eb="17">
      <t>ガツ</t>
    </rPh>
    <rPh sb="21" eb="22">
      <t>ニチ</t>
    </rPh>
    <phoneticPr fontId="1"/>
  </si>
  <si>
    <t>　検  査  員</t>
    <rPh sb="1" eb="2">
      <t>ケン</t>
    </rPh>
    <rPh sb="4" eb="5">
      <t>サ</t>
    </rPh>
    <rPh sb="7" eb="8">
      <t>イン</t>
    </rPh>
    <phoneticPr fontId="1"/>
  </si>
  <si>
    <t>　検　 　　査</t>
    <rPh sb="1" eb="2">
      <t>ケン</t>
    </rPh>
    <rPh sb="6" eb="7">
      <t>サ</t>
    </rPh>
    <phoneticPr fontId="1"/>
  </si>
  <si>
    <t>　確　 　　認</t>
    <rPh sb="1" eb="2">
      <t>アキラ</t>
    </rPh>
    <rPh sb="6" eb="7">
      <t>シノブ</t>
    </rPh>
    <phoneticPr fontId="1"/>
  </si>
  <si>
    <t>受　　付</t>
    <rPh sb="0" eb="1">
      <t>ウケ</t>
    </rPh>
    <rPh sb="3" eb="4">
      <t>ツケ</t>
    </rPh>
    <phoneticPr fontId="1"/>
  </si>
  <si>
    <t>　責 任 技 術 者</t>
    <rPh sb="1" eb="2">
      <t>セキ</t>
    </rPh>
    <rPh sb="3" eb="4">
      <t>ニン</t>
    </rPh>
    <rPh sb="5" eb="6">
      <t>ワザ</t>
    </rPh>
    <rPh sb="7" eb="8">
      <t>ジュツ</t>
    </rPh>
    <rPh sb="9" eb="10">
      <t>モノ</t>
    </rPh>
    <phoneticPr fontId="1"/>
  </si>
  <si>
    <t>組 合 認 印</t>
    <rPh sb="0" eb="1">
      <t>クミ</t>
    </rPh>
    <rPh sb="2" eb="3">
      <t>ゴウ</t>
    </rPh>
    <rPh sb="4" eb="5">
      <t>ニン</t>
    </rPh>
    <rPh sb="6" eb="7">
      <t>イン</t>
    </rPh>
    <phoneticPr fontId="1"/>
  </si>
  <si>
    <t>見　　取　　図</t>
    <rPh sb="0" eb="1">
      <t>ミ</t>
    </rPh>
    <rPh sb="3" eb="4">
      <t>トリ</t>
    </rPh>
    <rPh sb="6" eb="7">
      <t>ズ</t>
    </rPh>
    <phoneticPr fontId="1"/>
  </si>
  <si>
    <t>数　量</t>
    <rPh sb="0" eb="1">
      <t>カズ</t>
    </rPh>
    <rPh sb="2" eb="3">
      <t>リョウ</t>
    </rPh>
    <phoneticPr fontId="1"/>
  </si>
  <si>
    <t>単　　　価</t>
    <rPh sb="0" eb="1">
      <t>タン</t>
    </rPh>
    <rPh sb="4" eb="5">
      <t>アタイ</t>
    </rPh>
    <phoneticPr fontId="1"/>
  </si>
  <si>
    <t>金　　　　額</t>
    <rPh sb="0" eb="1">
      <t>キン</t>
    </rPh>
    <rPh sb="5" eb="6">
      <t>ガク</t>
    </rPh>
    <phoneticPr fontId="1"/>
  </si>
  <si>
    <t>排水・平田・漁集</t>
    <rPh sb="0" eb="2">
      <t>ハイスイ</t>
    </rPh>
    <rPh sb="3" eb="4">
      <t>タイ</t>
    </rPh>
    <rPh sb="4" eb="5">
      <t>タ</t>
    </rPh>
    <rPh sb="6" eb="7">
      <t>リョウ</t>
    </rPh>
    <rPh sb="7" eb="8">
      <t>シュウ</t>
    </rPh>
    <phoneticPr fontId="1"/>
  </si>
  <si>
    <t>印</t>
    <rPh sb="0" eb="1">
      <t>イン</t>
    </rPh>
    <phoneticPr fontId="1"/>
  </si>
  <si>
    <t>外部・内部配管類</t>
    <rPh sb="0" eb="1">
      <t>ガイ</t>
    </rPh>
    <rPh sb="1" eb="2">
      <t>ブ</t>
    </rPh>
    <rPh sb="3" eb="5">
      <t>ナイブ</t>
    </rPh>
    <rPh sb="5" eb="7">
      <t>ハイカン</t>
    </rPh>
    <rPh sb="7" eb="8">
      <t>ルイ</t>
    </rPh>
    <phoneticPr fontId="1"/>
  </si>
  <si>
    <t>m</t>
    <phoneticPr fontId="1"/>
  </si>
  <si>
    <t>職　業 　・　業　種</t>
    <rPh sb="0" eb="1">
      <t>ショク</t>
    </rPh>
    <rPh sb="2" eb="3">
      <t>ギョウ</t>
    </rPh>
    <rPh sb="7" eb="8">
      <t>ギョウ</t>
    </rPh>
    <rPh sb="9" eb="10">
      <t>タネ</t>
    </rPh>
    <phoneticPr fontId="1"/>
  </si>
  <si>
    <t>除　　害　　施　　設</t>
    <rPh sb="0" eb="1">
      <t>ジ</t>
    </rPh>
    <rPh sb="3" eb="4">
      <t>ガイ</t>
    </rPh>
    <rPh sb="6" eb="7">
      <t>シ</t>
    </rPh>
    <rPh sb="9" eb="10">
      <t>セツ</t>
    </rPh>
    <phoneticPr fontId="1"/>
  </si>
  <si>
    <t>和式大便器</t>
    <rPh sb="0" eb="2">
      <t>ワシキ</t>
    </rPh>
    <rPh sb="2" eb="5">
      <t>ダイベンキ</t>
    </rPh>
    <phoneticPr fontId="1"/>
  </si>
  <si>
    <t>排水面積</t>
    <phoneticPr fontId="1"/>
  </si>
  <si>
    <t>外</t>
    <phoneticPr fontId="1"/>
  </si>
  <si>
    <t>単位</t>
    <rPh sb="0" eb="1">
      <t>タン</t>
    </rPh>
    <rPh sb="1" eb="2">
      <t>クライ</t>
    </rPh>
    <phoneticPr fontId="1"/>
  </si>
  <si>
    <t>課　　長</t>
    <phoneticPr fontId="1"/>
  </si>
  <si>
    <t>係　　　長</t>
    <phoneticPr fontId="1"/>
  </si>
  <si>
    <t>受　　　付</t>
    <phoneticPr fontId="1"/>
  </si>
  <si>
    <t>審　　査</t>
    <phoneticPr fontId="1"/>
  </si>
  <si>
    <t>洋式便器</t>
    <rPh sb="0" eb="2">
      <t>ヨウシキ</t>
    </rPh>
    <rPh sb="2" eb="4">
      <t>ベンキ</t>
    </rPh>
    <phoneticPr fontId="1"/>
  </si>
  <si>
    <t>円</t>
    <rPh sb="0" eb="1">
      <t>エン</t>
    </rPh>
    <phoneticPr fontId="1"/>
  </si>
  <si>
    <t>排　水　設　備　・　水　洗　便　所　工　事　設　計　台　帳</t>
    <phoneticPr fontId="1"/>
  </si>
  <si>
    <t>確認</t>
    <phoneticPr fontId="1"/>
  </si>
  <si>
    <t>係</t>
    <phoneticPr fontId="1"/>
  </si>
  <si>
    <t>番号</t>
    <phoneticPr fontId="1"/>
  </si>
  <si>
    <t>立面積</t>
    <phoneticPr fontId="1"/>
  </si>
  <si>
    <t>排水管</t>
    <phoneticPr fontId="1"/>
  </si>
  <si>
    <t>内</t>
    <phoneticPr fontId="1"/>
  </si>
  <si>
    <t>計</t>
    <phoneticPr fontId="1"/>
  </si>
  <si>
    <t>㎥</t>
    <phoneticPr fontId="1"/>
  </si>
  <si>
    <t>m</t>
    <phoneticPr fontId="1"/>
  </si>
  <si>
    <t>m</t>
    <phoneticPr fontId="1"/>
  </si>
  <si>
    <t>　</t>
    <phoneticPr fontId="1"/>
  </si>
  <si>
    <t>m</t>
    <phoneticPr fontId="1"/>
  </si>
  <si>
    <t>m</t>
    <phoneticPr fontId="1"/>
  </si>
  <si>
    <t>　</t>
    <phoneticPr fontId="1"/>
  </si>
  <si>
    <t>m</t>
    <phoneticPr fontId="1"/>
  </si>
  <si>
    <t>m</t>
    <phoneticPr fontId="1"/>
  </si>
  <si>
    <t xml:space="preserve">％ </t>
    <phoneticPr fontId="1"/>
  </si>
  <si>
    <t>m</t>
    <phoneticPr fontId="1"/>
  </si>
  <si>
    <t>m</t>
    <phoneticPr fontId="1"/>
  </si>
  <si>
    <t>浄　　 　 　化　  　　　槽</t>
    <rPh sb="0" eb="1">
      <t>キヨシ</t>
    </rPh>
    <rPh sb="7" eb="8">
      <t>カ</t>
    </rPh>
    <rPh sb="14" eb="15">
      <t>ソウ</t>
    </rPh>
    <phoneticPr fontId="1"/>
  </si>
  <si>
    <t>号</t>
    <rPh sb="0" eb="1">
      <t>ゴウ</t>
    </rPh>
    <phoneticPr fontId="1"/>
  </si>
  <si>
    <t>第</t>
    <phoneticPr fontId="1"/>
  </si>
  <si>
    <t>番</t>
    <rPh sb="0" eb="1">
      <t>バン</t>
    </rPh>
    <phoneticPr fontId="1"/>
  </si>
  <si>
    <t>丁目</t>
    <rPh sb="0" eb="2">
      <t>チョウメ</t>
    </rPh>
    <phoneticPr fontId="1"/>
  </si>
  <si>
    <t>地割</t>
    <rPh sb="0" eb="2">
      <t>チワリ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</si>
  <si>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</si>
  <si>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</si>
  <si>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市</t>
    <rPh sb="0" eb="1">
      <t>シ</t>
    </rPh>
    <phoneticPr fontId="1"/>
  </si>
  <si>
    <t>町</t>
    <rPh sb="0" eb="1">
      <t>チョウ</t>
    </rPh>
    <phoneticPr fontId="1"/>
  </si>
  <si>
    <t>(      )</t>
    <phoneticPr fontId="1"/>
  </si>
  <si>
    <t>嬉石</t>
    <rPh sb="0" eb="1">
      <t>ウレ</t>
    </rPh>
    <rPh sb="1" eb="2">
      <t>イシ</t>
    </rPh>
    <phoneticPr fontId="1"/>
  </si>
  <si>
    <t>大只越</t>
    <rPh sb="0" eb="1">
      <t>オオ</t>
    </rPh>
    <rPh sb="1" eb="2">
      <t>タダ</t>
    </rPh>
    <rPh sb="2" eb="3">
      <t>コ</t>
    </rPh>
    <phoneticPr fontId="1"/>
  </si>
  <si>
    <t>大平</t>
    <rPh sb="0" eb="2">
      <t>オオダイラ</t>
    </rPh>
    <phoneticPr fontId="1"/>
  </si>
  <si>
    <t>大</t>
    <rPh sb="0" eb="1">
      <t>オオ</t>
    </rPh>
    <phoneticPr fontId="1"/>
  </si>
  <si>
    <t>大渡</t>
    <rPh sb="0" eb="1">
      <t>オオ</t>
    </rPh>
    <rPh sb="1" eb="2">
      <t>ワタリ</t>
    </rPh>
    <phoneticPr fontId="1"/>
  </si>
  <si>
    <t>甲子</t>
    <rPh sb="0" eb="2">
      <t>カッシ</t>
    </rPh>
    <phoneticPr fontId="1"/>
  </si>
  <si>
    <t>上中島</t>
    <rPh sb="0" eb="1">
      <t>カミ</t>
    </rPh>
    <rPh sb="1" eb="3">
      <t>ナカシマ</t>
    </rPh>
    <phoneticPr fontId="1"/>
  </si>
  <si>
    <t>源太沢</t>
    <rPh sb="0" eb="3">
      <t>ゲンタサワ</t>
    </rPh>
    <phoneticPr fontId="1"/>
  </si>
  <si>
    <t>小川</t>
    <rPh sb="0" eb="2">
      <t>コガワ</t>
    </rPh>
    <phoneticPr fontId="1"/>
  </si>
  <si>
    <t>小佐野</t>
    <rPh sb="0" eb="3">
      <t>コサノ</t>
    </rPh>
    <phoneticPr fontId="1"/>
  </si>
  <si>
    <t>駒木</t>
    <rPh sb="0" eb="2">
      <t>コマキ</t>
    </rPh>
    <phoneticPr fontId="1"/>
  </si>
  <si>
    <t>桜木</t>
    <rPh sb="0" eb="2">
      <t>サクラギ</t>
    </rPh>
    <phoneticPr fontId="1"/>
  </si>
  <si>
    <t>定内</t>
    <rPh sb="0" eb="1">
      <t>サダ</t>
    </rPh>
    <rPh sb="1" eb="2">
      <t>ナイ</t>
    </rPh>
    <phoneticPr fontId="1"/>
  </si>
  <si>
    <t>新浜</t>
    <rPh sb="0" eb="1">
      <t>シン</t>
    </rPh>
    <rPh sb="1" eb="2">
      <t>ハマ</t>
    </rPh>
    <phoneticPr fontId="1"/>
  </si>
  <si>
    <t>新</t>
    <rPh sb="0" eb="1">
      <t>シン</t>
    </rPh>
    <phoneticPr fontId="1"/>
  </si>
  <si>
    <t>鈴子</t>
    <rPh sb="0" eb="2">
      <t>スズコ</t>
    </rPh>
    <phoneticPr fontId="1"/>
  </si>
  <si>
    <t>住吉</t>
    <rPh sb="0" eb="2">
      <t>スミヨシ</t>
    </rPh>
    <phoneticPr fontId="1"/>
  </si>
  <si>
    <t>只越</t>
    <rPh sb="0" eb="1">
      <t>タダ</t>
    </rPh>
    <rPh sb="1" eb="2">
      <t>コ</t>
    </rPh>
    <phoneticPr fontId="1"/>
  </si>
  <si>
    <t>千鳥</t>
    <rPh sb="0" eb="2">
      <t>チドリ</t>
    </rPh>
    <phoneticPr fontId="1"/>
  </si>
  <si>
    <t>天神</t>
    <rPh sb="0" eb="1">
      <t>テン</t>
    </rPh>
    <rPh sb="1" eb="2">
      <t>カミ</t>
    </rPh>
    <phoneticPr fontId="1"/>
  </si>
  <si>
    <t>中妻</t>
    <rPh sb="0" eb="2">
      <t>ナカヅマ</t>
    </rPh>
    <phoneticPr fontId="1"/>
  </si>
  <si>
    <t>野田</t>
    <rPh sb="0" eb="2">
      <t>ノダ</t>
    </rPh>
    <phoneticPr fontId="1"/>
  </si>
  <si>
    <t>東前</t>
    <rPh sb="0" eb="1">
      <t>ヒガシ</t>
    </rPh>
    <rPh sb="1" eb="2">
      <t>マエ</t>
    </rPh>
    <phoneticPr fontId="1"/>
  </si>
  <si>
    <t>平田</t>
    <rPh sb="0" eb="2">
      <t>ヘイタ</t>
    </rPh>
    <phoneticPr fontId="1"/>
  </si>
  <si>
    <t>松原</t>
    <rPh sb="0" eb="2">
      <t>マツバラ</t>
    </rPh>
    <phoneticPr fontId="1"/>
  </si>
  <si>
    <t>港町</t>
    <rPh sb="0" eb="2">
      <t>ミナトマチ</t>
    </rPh>
    <phoneticPr fontId="1"/>
  </si>
  <si>
    <t>八雲</t>
    <rPh sb="0" eb="2">
      <t>ヤクモ</t>
    </rPh>
    <phoneticPr fontId="1"/>
  </si>
  <si>
    <t>礼ケ口</t>
    <rPh sb="0" eb="1">
      <t>レイ</t>
    </rPh>
    <rPh sb="2" eb="3">
      <t>クチ</t>
    </rPh>
    <phoneticPr fontId="1"/>
  </si>
  <si>
    <t>箇所</t>
    <rPh sb="0" eb="2">
      <t>カショ</t>
    </rPh>
    <phoneticPr fontId="1"/>
  </si>
  <si>
    <t>㎡</t>
    <phoneticPr fontId="1"/>
  </si>
  <si>
    <t>ｍ</t>
    <phoneticPr fontId="1"/>
  </si>
  <si>
    <t>水 道 使 用 者 番 号
自家水</t>
    <rPh sb="0" eb="1">
      <t>スイ</t>
    </rPh>
    <rPh sb="2" eb="3">
      <t>ミチ</t>
    </rPh>
    <rPh sb="4" eb="5">
      <t>シ</t>
    </rPh>
    <rPh sb="6" eb="7">
      <t>ヨウ</t>
    </rPh>
    <rPh sb="8" eb="9">
      <t>シャ</t>
    </rPh>
    <rPh sb="10" eb="11">
      <t>バン</t>
    </rPh>
    <rPh sb="12" eb="13">
      <t>ゴウ</t>
    </rPh>
    <rPh sb="14" eb="16">
      <t>ジカ</t>
    </rPh>
    <rPh sb="16" eb="17">
      <t>スイ</t>
    </rPh>
    <phoneticPr fontId="1"/>
  </si>
  <si>
    <t>番地</t>
    <rPh sb="0" eb="2">
      <t>バンチ</t>
    </rPh>
    <phoneticPr fontId="1"/>
  </si>
  <si>
    <t>番　　</t>
    <rPh sb="0" eb="1">
      <t>バン</t>
    </rPh>
    <phoneticPr fontId="1"/>
  </si>
  <si>
    <t>岩井</t>
    <rPh sb="0" eb="2">
      <t>イワイ</t>
    </rPh>
    <phoneticPr fontId="1"/>
  </si>
  <si>
    <t>魚河岸</t>
    <rPh sb="0" eb="3">
      <t>ウオガシ</t>
    </rPh>
    <phoneticPr fontId="1"/>
  </si>
  <si>
    <t>貸付限度額</t>
    <rPh sb="0" eb="2">
      <t>カシツケ</t>
    </rPh>
    <rPh sb="2" eb="4">
      <t>ゲンド</t>
    </rPh>
    <rPh sb="4" eb="5">
      <t>ガク</t>
    </rPh>
    <phoneticPr fontId="1"/>
  </si>
  <si>
    <t>　指　定　番　号　　　　　　　　　　　　　　　　　　　　</t>
    <rPh sb="1" eb="2">
      <t>ユビ</t>
    </rPh>
    <rPh sb="3" eb="4">
      <t>サダ</t>
    </rPh>
    <rPh sb="5" eb="6">
      <t>バン</t>
    </rPh>
    <rPh sb="7" eb="8">
      <t>ゴウ</t>
    </rPh>
    <phoneticPr fontId="1"/>
  </si>
  <si>
    <t>号</t>
    <phoneticPr fontId="1"/>
  </si>
  <si>
    <t>排水設備工事責任技術者番号</t>
    <rPh sb="0" eb="2">
      <t>ハイスイ</t>
    </rPh>
    <rPh sb="2" eb="4">
      <t>セツビ</t>
    </rPh>
    <rPh sb="4" eb="6">
      <t>コウジ</t>
    </rPh>
    <rPh sb="6" eb="8">
      <t>セキニン</t>
    </rPh>
    <rPh sb="8" eb="11">
      <t>ギジュツシャ</t>
    </rPh>
    <rPh sb="11" eb="13">
      <t>バンゴウ</t>
    </rPh>
    <phoneticPr fontId="1"/>
  </si>
  <si>
    <t>号　</t>
    <rPh sb="0" eb="1">
      <t>ゴウ</t>
    </rPh>
    <phoneticPr fontId="1"/>
  </si>
  <si>
    <t>除　　害　　施　　設</t>
    <rPh sb="0" eb="1">
      <t>ジョ</t>
    </rPh>
    <rPh sb="3" eb="4">
      <t>ガイ</t>
    </rPh>
    <rPh sb="6" eb="7">
      <t>セ</t>
    </rPh>
    <rPh sb="9" eb="10">
      <t>セツ</t>
    </rPh>
    <phoneticPr fontId="1"/>
  </si>
  <si>
    <t>鵜住居</t>
    <rPh sb="0" eb="3">
      <t>ウノスマイ</t>
    </rPh>
    <phoneticPr fontId="1"/>
  </si>
  <si>
    <t>片岸</t>
    <rPh sb="0" eb="2">
      <t>カタギシ</t>
    </rPh>
    <phoneticPr fontId="1"/>
  </si>
  <si>
    <t>栗林</t>
    <rPh sb="0" eb="2">
      <t>クリバヤシ</t>
    </rPh>
    <phoneticPr fontId="1"/>
  </si>
  <si>
    <t>R</t>
    <phoneticPr fontId="1"/>
  </si>
  <si>
    <t>確認</t>
    <rPh sb="0" eb="2">
      <t>カクニン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</si>
  <si>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</si>
  <si>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</si>
  <si>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</si>
  <si>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課長補佐</t>
    <rPh sb="0" eb="2">
      <t>カチョウ</t>
    </rPh>
    <rPh sb="2" eb="4">
      <t>ホサ</t>
    </rPh>
    <phoneticPr fontId="1"/>
  </si>
  <si>
    <t>水洗・共同</t>
    <rPh sb="0" eb="1">
      <t>スイ</t>
    </rPh>
    <rPh sb="1" eb="2">
      <t>セン</t>
    </rPh>
    <rPh sb="3" eb="5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</si>
</sst>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0_ "/>
    <numFmt numFmtId="178" formatCode="[$]ggg\ \ e&quot;　年　&quot;m&quot;　月　&quot;d&quot;　日&quot;;@" x16r2:formatCode16="[$-ja-JP-x-gannen]ggg\ \ e&quot;　年　&quot;m&quot;　月　&quot;d&quot;　日&quot;;@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48"/>
      <name val="HGP明朝E"/>
      <family val="1"/>
      <charset val="128"/>
    </font>
    <font>
      <sz val="18"/>
      <color indexed="48"/>
      <name val="HGP明朝E"/>
      <family val="1"/>
      <charset val="128"/>
    </font>
    <font>
      <sz val="10"/>
      <color indexed="48"/>
      <name val="HGP明朝E"/>
      <family val="1"/>
      <charset val="128"/>
    </font>
    <font>
      <sz val="8"/>
      <color indexed="48"/>
      <name val="HGP明朝E"/>
      <family val="1"/>
      <charset val="128"/>
    </font>
    <font>
      <b/>
      <sz val="9"/>
      <color indexed="48"/>
      <name val="HGP明朝E"/>
      <family val="1"/>
      <charset val="128"/>
    </font>
    <font>
      <b/>
      <sz val="10"/>
      <color indexed="48"/>
      <name val="HGP明朝E"/>
      <family val="1"/>
      <charset val="128"/>
    </font>
    <font>
      <sz val="9"/>
      <color indexed="48"/>
      <name val="HGP明朝E"/>
      <family val="1"/>
      <charset val="128"/>
    </font>
    <font>
      <b/>
      <sz val="12"/>
      <color indexed="48"/>
      <name val="HGP明朝E"/>
      <family val="1"/>
      <charset val="128"/>
    </font>
    <font>
      <sz val="6"/>
      <color indexed="48"/>
      <name val="HGP明朝E"/>
      <family val="1"/>
      <charset val="128"/>
    </font>
    <font>
      <b/>
      <u/>
      <sz val="11"/>
      <color indexed="48"/>
      <name val="HGP明朝E"/>
      <family val="1"/>
      <charset val="128"/>
    </font>
    <font>
      <b/>
      <sz val="11"/>
      <color indexed="48"/>
      <name val="HGP明朝E"/>
      <family val="1"/>
      <charset val="128"/>
    </font>
    <font>
      <sz val="11"/>
      <name val="HGP明朝E"/>
      <family val="1"/>
      <charset val="128"/>
    </font>
    <font>
      <sz val="12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HGP明朝E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0066FF"/>
      <name val="HGP明朝E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8">
    <border>
      <left/>
      <right/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 style="double">
        <color indexed="48"/>
      </top>
      <bottom/>
      <diagonal/>
    </border>
    <border>
      <left/>
      <right style="thin">
        <color indexed="48"/>
      </right>
      <top style="double">
        <color indexed="48"/>
      </top>
      <bottom/>
      <diagonal/>
    </border>
    <border>
      <left/>
      <right style="medium">
        <color indexed="48"/>
      </right>
      <top/>
      <bottom/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double">
        <color indexed="48"/>
      </bottom>
      <diagonal/>
    </border>
    <border>
      <left style="medium">
        <color indexed="48"/>
      </left>
      <right/>
      <top/>
      <bottom/>
      <diagonal/>
    </border>
    <border>
      <left style="thin">
        <color indexed="48"/>
      </left>
      <right/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indexed="48"/>
      </right>
      <top/>
      <bottom style="medium">
        <color indexed="48"/>
      </bottom>
      <diagonal/>
    </border>
    <border>
      <left/>
      <right style="medium">
        <color indexed="48"/>
      </right>
      <top/>
      <bottom style="medium">
        <color indexed="48"/>
      </bottom>
      <diagonal/>
    </border>
    <border>
      <left/>
      <right/>
      <top style="double">
        <color indexed="48"/>
      </top>
      <bottom style="double">
        <color indexed="48"/>
      </bottom>
      <diagonal/>
    </border>
    <border>
      <left style="thin">
        <color indexed="48"/>
      </left>
      <right/>
      <top style="thin">
        <color indexed="48"/>
      </top>
      <bottom style="double">
        <color indexed="48"/>
      </bottom>
      <diagonal/>
    </border>
    <border>
      <left/>
      <right style="double">
        <color indexed="48"/>
      </right>
      <top style="double">
        <color indexed="48"/>
      </top>
      <bottom/>
      <diagonal/>
    </border>
    <border>
      <left/>
      <right style="thin">
        <color indexed="48"/>
      </right>
      <top style="double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/>
      <top style="medium">
        <color indexed="48"/>
      </top>
      <bottom/>
      <diagonal/>
    </border>
    <border>
      <left style="thin">
        <color indexed="48"/>
      </left>
      <right/>
      <top style="double">
        <color indexed="48"/>
      </top>
      <bottom style="thin">
        <color indexed="48"/>
      </bottom>
      <diagonal/>
    </border>
    <border>
      <left/>
      <right/>
      <top style="double">
        <color indexed="48"/>
      </top>
      <bottom style="thin">
        <color indexed="48"/>
      </bottom>
      <diagonal/>
    </border>
    <border>
      <left style="double">
        <color indexed="48"/>
      </left>
      <right/>
      <top style="double">
        <color indexed="48"/>
      </top>
      <bottom style="double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/>
      <top style="thin">
        <color indexed="48"/>
      </top>
      <bottom/>
      <diagonal/>
    </border>
    <border>
      <left style="thin">
        <color indexed="48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48"/>
      </right>
      <top style="double">
        <color indexed="48"/>
      </top>
      <bottom style="thin">
        <color indexed="48"/>
      </bottom>
      <diagonal/>
    </border>
    <border>
      <left/>
      <right style="medium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48"/>
      </right>
      <top/>
      <bottom style="thin">
        <color indexed="48"/>
      </bottom>
      <diagonal/>
    </border>
    <border>
      <left/>
      <right style="medium">
        <color indexed="48"/>
      </right>
      <top style="thin">
        <color indexed="48"/>
      </top>
      <bottom/>
      <diagonal/>
    </border>
    <border>
      <left/>
      <right style="medium">
        <color indexed="48"/>
      </right>
      <top style="thin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48"/>
      </right>
      <top/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48"/>
      </right>
      <top style="thin">
        <color indexed="64"/>
      </top>
      <bottom/>
      <diagonal/>
    </border>
    <border>
      <left style="thin">
        <color indexed="4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4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4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48"/>
      </top>
      <bottom/>
      <diagonal/>
    </border>
    <border>
      <left style="thin">
        <color indexed="64"/>
      </left>
      <right style="thin">
        <color indexed="64"/>
      </right>
      <top style="medium">
        <color indexed="48"/>
      </top>
      <bottom/>
      <diagonal/>
    </border>
    <border>
      <left style="thin">
        <color indexed="64"/>
      </left>
      <right style="medium">
        <color indexed="48"/>
      </right>
      <top style="medium">
        <color indexed="4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48"/>
      </right>
      <top/>
      <bottom/>
      <diagonal/>
    </border>
    <border>
      <left/>
      <right style="thin">
        <color indexed="64"/>
      </right>
      <top/>
      <bottom style="medium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48"/>
      </bottom>
      <diagonal/>
    </border>
    <border>
      <left style="thin">
        <color indexed="64"/>
      </left>
      <right style="medium">
        <color indexed="48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double">
        <color indexed="48"/>
      </bottom>
      <diagonal/>
    </border>
    <border>
      <left style="double">
        <color indexed="48"/>
      </left>
      <right style="thin">
        <color indexed="64"/>
      </right>
      <top style="double">
        <color indexed="48"/>
      </top>
      <bottom style="thin">
        <color indexed="64"/>
      </bottom>
      <diagonal/>
    </border>
    <border>
      <left style="thin">
        <color indexed="64"/>
      </left>
      <right/>
      <top style="double">
        <color indexed="4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 style="thin">
        <color indexed="48"/>
      </right>
      <top/>
      <bottom style="thin">
        <color indexed="48"/>
      </bottom>
      <diagonal/>
    </border>
    <border>
      <left style="thin">
        <color indexed="64"/>
      </left>
      <right style="thin">
        <color indexed="48"/>
      </right>
      <top/>
      <bottom/>
      <diagonal/>
    </border>
    <border>
      <left/>
      <right/>
      <top style="double">
        <color indexed="48"/>
      </top>
      <bottom/>
      <diagonal/>
    </border>
    <border>
      <left style="thin">
        <color indexed="64"/>
      </left>
      <right style="thin">
        <color indexed="48"/>
      </right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medium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/>
      <top style="medium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/>
      <top style="thin">
        <color indexed="64"/>
      </top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medium">
        <color indexed="48"/>
      </bottom>
      <diagonal/>
    </border>
    <border>
      <left style="thin">
        <color indexed="64"/>
      </left>
      <right style="medium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48"/>
      </right>
      <top style="thin">
        <color indexed="64"/>
      </top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medium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medium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thin">
        <color indexed="48"/>
      </bottom>
      <diagonal/>
    </border>
    <border>
      <left style="medium">
        <color indexed="48"/>
      </left>
      <right/>
      <top style="thin">
        <color indexed="48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64"/>
      </bottom>
      <diagonal/>
    </border>
    <border>
      <left style="medium">
        <color indexed="48"/>
      </left>
      <right/>
      <top style="thin">
        <color indexed="64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medium">
        <color indexed="48"/>
      </top>
      <bottom/>
      <diagonal/>
    </border>
    <border>
      <left style="thin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64"/>
      </right>
      <top style="thin">
        <color indexed="64"/>
      </top>
      <bottom style="medium">
        <color indexed="48"/>
      </bottom>
      <diagonal/>
    </border>
    <border>
      <left/>
      <right style="thin">
        <color indexed="48"/>
      </right>
      <top style="medium">
        <color indexed="48"/>
      </top>
      <bottom/>
      <diagonal/>
    </border>
    <border>
      <left style="medium">
        <color indexed="4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4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4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 style="thin">
        <color indexed="48"/>
      </bottom>
      <diagonal/>
    </border>
    <border>
      <left/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 style="thin">
        <color indexed="48"/>
      </bottom>
      <diagonal/>
    </border>
    <border>
      <left/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/>
      <diagonal/>
    </border>
    <border>
      <left/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48"/>
      </left>
      <right/>
      <top/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 style="medium">
        <color indexed="48"/>
      </bottom>
      <diagonal/>
    </border>
    <border>
      <left/>
      <right style="thin">
        <color indexed="64"/>
      </right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48"/>
      </top>
      <bottom style="double">
        <color indexed="48"/>
      </bottom>
      <diagonal/>
    </border>
    <border>
      <left style="medium">
        <color indexed="48"/>
      </left>
      <right/>
      <top style="thin">
        <color indexed="48"/>
      </top>
      <bottom/>
      <diagonal/>
    </border>
    <border>
      <left style="medium">
        <color indexed="48"/>
      </left>
      <right/>
      <top/>
      <bottom style="thin">
        <color indexed="48"/>
      </bottom>
      <diagonal/>
    </border>
    <border>
      <left style="medium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thin">
        <color indexed="4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48"/>
      </bottom>
      <diagonal/>
    </border>
    <border>
      <left style="double">
        <color indexed="48"/>
      </left>
      <right style="thin">
        <color indexed="64"/>
      </right>
      <top style="thin">
        <color indexed="48"/>
      </top>
      <bottom style="thin">
        <color indexed="64"/>
      </bottom>
      <diagonal/>
    </border>
    <border>
      <left style="double">
        <color indexed="48"/>
      </left>
      <right style="thin">
        <color indexed="64"/>
      </right>
      <top style="thin">
        <color indexed="64"/>
      </top>
      <bottom style="thin">
        <color indexed="4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thin">
        <color indexed="64"/>
      </bottom>
      <diagonal/>
    </border>
    <border>
      <left style="thin">
        <color indexed="64"/>
      </left>
      <right style="double">
        <color indexed="48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64"/>
      </bottom>
      <diagonal/>
    </border>
    <border>
      <left/>
      <right style="thin">
        <color indexed="48"/>
      </right>
      <top style="thin">
        <color indexed="64"/>
      </top>
      <bottom style="thin">
        <color indexed="64"/>
      </bottom>
      <diagonal/>
    </border>
    <border>
      <left/>
      <right style="thin">
        <color indexed="48"/>
      </right>
      <top style="thin">
        <color indexed="64"/>
      </top>
      <bottom style="thin">
        <color indexed="48"/>
      </bottom>
      <diagonal/>
    </border>
    <border>
      <left/>
      <right style="thin">
        <color indexed="48"/>
      </right>
      <top/>
      <bottom style="thin">
        <color indexed="64"/>
      </bottom>
      <diagonal/>
    </border>
    <border>
      <left/>
      <right style="double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double">
        <color indexed="48"/>
      </top>
      <bottom/>
      <diagonal/>
    </border>
    <border>
      <left style="thin">
        <color indexed="64"/>
      </left>
      <right style="thin">
        <color indexed="64"/>
      </right>
      <top style="double">
        <color indexed="48"/>
      </top>
      <bottom/>
      <diagonal/>
    </border>
    <border>
      <left style="thin">
        <color indexed="64"/>
      </left>
      <right style="double">
        <color indexed="48"/>
      </right>
      <top style="double">
        <color indexed="48"/>
      </top>
      <bottom/>
      <diagonal/>
    </border>
    <border>
      <left style="medium">
        <color indexed="48"/>
      </left>
      <right style="thin">
        <color indexed="64"/>
      </right>
      <top/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/>
      <diagonal/>
    </border>
    <border>
      <left style="medium">
        <color indexed="48"/>
      </left>
      <right style="thin">
        <color indexed="64"/>
      </right>
      <top style="double">
        <color indexed="48"/>
      </top>
      <bottom style="thin">
        <color indexed="64"/>
      </bottom>
      <diagonal/>
    </border>
    <border>
      <left style="thin">
        <color indexed="64"/>
      </left>
      <right style="thin">
        <color indexed="48"/>
      </right>
      <top style="double">
        <color indexed="48"/>
      </top>
      <bottom style="thin">
        <color indexed="64"/>
      </bottom>
      <diagonal/>
    </border>
    <border>
      <left style="medium">
        <color indexed="48"/>
      </left>
      <right style="thin">
        <color indexed="64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64"/>
      </top>
      <bottom style="double">
        <color indexed="48"/>
      </bottom>
      <diagonal/>
    </border>
    <border>
      <left style="thin">
        <color indexed="64"/>
      </left>
      <right style="double">
        <color indexed="48"/>
      </right>
      <top/>
      <bottom/>
      <diagonal/>
    </border>
    <border>
      <left style="double">
        <color indexed="48"/>
      </left>
      <right/>
      <top style="double">
        <color indexed="48"/>
      </top>
      <bottom/>
      <diagonal/>
    </border>
    <border>
      <left style="double">
        <color indexed="48"/>
      </left>
      <right/>
      <top/>
      <bottom/>
      <diagonal/>
    </border>
    <border>
      <left style="double">
        <color indexed="48"/>
      </left>
      <right/>
      <top/>
      <bottom style="double">
        <color indexed="48"/>
      </bottom>
      <diagonal/>
    </border>
    <border>
      <left/>
      <right style="thin">
        <color indexed="48"/>
      </right>
      <top/>
      <bottom style="double">
        <color indexed="48"/>
      </bottom>
      <diagonal/>
    </border>
    <border>
      <left/>
      <right style="thin">
        <color indexed="64"/>
      </right>
      <top style="thin">
        <color indexed="48"/>
      </top>
      <bottom/>
      <diagonal/>
    </border>
    <border>
      <left style="thin">
        <color indexed="64"/>
      </left>
      <right style="thin">
        <color indexed="48"/>
      </right>
      <top style="thin">
        <color indexed="48"/>
      </top>
      <bottom/>
      <diagonal/>
    </border>
    <border>
      <left/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double">
        <color indexed="48"/>
      </right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48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thin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64"/>
      </right>
      <top/>
      <bottom style="medium">
        <color indexed="48"/>
      </bottom>
      <diagonal/>
    </border>
    <border>
      <left style="thin">
        <color indexed="48"/>
      </left>
      <right style="thin">
        <color indexed="64"/>
      </right>
      <top style="double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48"/>
      </right>
      <top style="double">
        <color indexed="48"/>
      </top>
      <bottom style="thin">
        <color indexed="48"/>
      </bottom>
      <diagonal/>
    </border>
    <border>
      <left style="double">
        <color indexed="48"/>
      </left>
      <right style="thin">
        <color indexed="64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48"/>
      </top>
      <bottom style="double">
        <color indexed="48"/>
      </bottom>
      <diagonal/>
    </border>
    <border>
      <left style="thin">
        <color indexed="64"/>
      </left>
      <right/>
      <top style="double">
        <color indexed="48"/>
      </top>
      <bottom style="double">
        <color indexed="48"/>
      </bottom>
      <diagonal/>
    </border>
    <border>
      <left/>
      <right style="thin">
        <color indexed="64"/>
      </right>
      <top/>
      <bottom style="thin">
        <color indexed="48"/>
      </bottom>
      <diagonal/>
    </border>
    <border>
      <left style="thin">
        <color indexed="64"/>
      </left>
      <right/>
      <top/>
      <bottom style="thin">
        <color indexed="48"/>
      </bottom>
      <diagonal/>
    </border>
    <border>
      <left/>
      <right/>
      <top/>
      <bottom style="medium">
        <color rgb="FF0066FF"/>
      </bottom>
      <diagonal/>
    </border>
    <border>
      <left style="thin">
        <color rgb="FF0066FF"/>
      </left>
      <right style="thin">
        <color indexed="64"/>
      </right>
      <top style="double">
        <color indexed="48"/>
      </top>
      <bottom style="thin">
        <color indexed="48"/>
      </bottom>
      <diagonal/>
    </border>
  </borders>
  <cellStyleXfs count="1">
    <xf numFmtId="0" fontId="0" fillId="0" borderId="0">
      <alignment vertical="center"/>
    </xf>
  </cellStyleXfs>
  <cellXfs count="46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9" fillId="0" borderId="4" xfId="0" applyFont="1" applyBorder="1">
      <alignment vertical="center"/>
    </xf>
    <xf numFmtId="176" fontId="3" fillId="0" borderId="0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6" fontId="18" fillId="0" borderId="0" xfId="0" applyNumberFormat="1" applyFont="1">
      <alignment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176" fontId="3" fillId="0" borderId="181" xfId="0" applyNumberFormat="1" applyFont="1" applyFill="1" applyBorder="1" applyAlignment="1">
      <alignment horizontal="center" vertical="center"/>
    </xf>
    <xf numFmtId="176" fontId="3" fillId="0" borderId="182" xfId="0" applyNumberFormat="1" applyFont="1" applyFill="1" applyBorder="1" applyAlignment="1">
      <alignment horizontal="center" vertical="center"/>
    </xf>
    <xf numFmtId="176" fontId="3" fillId="0" borderId="183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42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40" xfId="0" applyNumberFormat="1" applyFont="1" applyBorder="1" applyAlignment="1">
      <alignment horizontal="right" vertical="center"/>
    </xf>
    <xf numFmtId="176" fontId="3" fillId="0" borderId="45" xfId="0" applyNumberFormat="1" applyFont="1" applyBorder="1" applyAlignment="1">
      <alignment horizontal="right" vertical="center"/>
    </xf>
    <xf numFmtId="176" fontId="19" fillId="0" borderId="22" xfId="0" applyNumberFormat="1" applyFont="1" applyBorder="1" applyAlignment="1">
      <alignment horizontal="right" vertical="center"/>
    </xf>
    <xf numFmtId="176" fontId="19" fillId="0" borderId="40" xfId="0" applyNumberFormat="1" applyFont="1" applyBorder="1" applyAlignment="1">
      <alignment horizontal="right" vertical="center"/>
    </xf>
    <xf numFmtId="176" fontId="19" fillId="0" borderId="45" xfId="0" applyNumberFormat="1" applyFont="1" applyBorder="1" applyAlignment="1">
      <alignment horizontal="right" vertical="center"/>
    </xf>
    <xf numFmtId="0" fontId="3" fillId="0" borderId="7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8" xfId="0" applyFont="1" applyBorder="1" applyAlignment="1">
      <alignment horizontal="center" vertical="center"/>
    </xf>
    <xf numFmtId="0" fontId="3" fillId="0" borderId="179" xfId="0" applyFont="1" applyBorder="1" applyAlignment="1">
      <alignment horizontal="center" vertical="center"/>
    </xf>
    <xf numFmtId="0" fontId="3" fillId="0" borderId="18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3" fillId="0" borderId="175" xfId="0" applyFont="1" applyBorder="1" applyAlignment="1">
      <alignment horizontal="center" vertical="center"/>
    </xf>
    <xf numFmtId="0" fontId="3" fillId="0" borderId="171" xfId="0" applyFont="1" applyBorder="1" applyAlignment="1">
      <alignment horizontal="center" vertical="center"/>
    </xf>
    <xf numFmtId="0" fontId="3" fillId="0" borderId="176" xfId="0" applyFont="1" applyBorder="1" applyAlignment="1">
      <alignment horizontal="center" vertical="center"/>
    </xf>
    <xf numFmtId="0" fontId="3" fillId="0" borderId="17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7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128" xfId="0" applyNumberFormat="1" applyFont="1" applyBorder="1" applyAlignment="1">
      <alignment horizontal="right" vertical="center"/>
    </xf>
    <xf numFmtId="0" fontId="3" fillId="0" borderId="18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18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33" xfId="0" applyFont="1" applyBorder="1" applyAlignment="1">
      <alignment horizontal="center" vertical="center"/>
    </xf>
    <xf numFmtId="0" fontId="9" fillId="0" borderId="130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77" xfId="0" applyFont="1" applyBorder="1" applyAlignment="1">
      <alignment horizontal="distributed" vertical="center"/>
    </xf>
    <xf numFmtId="0" fontId="5" fillId="0" borderId="16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6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66" xfId="0" applyFont="1" applyBorder="1" applyAlignment="1">
      <alignment horizontal="center" vertical="center" textRotation="255"/>
    </xf>
    <xf numFmtId="0" fontId="5" fillId="0" borderId="167" xfId="0" applyFont="1" applyBorder="1" applyAlignment="1">
      <alignment horizontal="center" vertical="center" textRotation="255"/>
    </xf>
    <xf numFmtId="0" fontId="9" fillId="0" borderId="1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3" fillId="0" borderId="168" xfId="0" applyFont="1" applyBorder="1" applyAlignment="1">
      <alignment horizontal="center" vertical="center"/>
    </xf>
    <xf numFmtId="0" fontId="9" fillId="0" borderId="184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/>
    </xf>
    <xf numFmtId="176" fontId="19" fillId="0" borderId="152" xfId="0" applyNumberFormat="1" applyFont="1" applyBorder="1" applyAlignment="1">
      <alignment horizontal="right" vertical="center"/>
    </xf>
    <xf numFmtId="0" fontId="9" fillId="0" borderId="6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176" fontId="3" fillId="0" borderId="15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distributed" textRotation="255"/>
    </xf>
    <xf numFmtId="0" fontId="5" fillId="0" borderId="47" xfId="0" applyFont="1" applyBorder="1" applyAlignment="1">
      <alignment horizontal="center" vertical="distributed" textRotation="255"/>
    </xf>
    <xf numFmtId="0" fontId="5" fillId="0" borderId="89" xfId="0" applyFont="1" applyBorder="1" applyAlignment="1">
      <alignment horizontal="center" vertical="distributed" textRotation="255"/>
    </xf>
    <xf numFmtId="0" fontId="5" fillId="0" borderId="49" xfId="0" applyFont="1" applyBorder="1" applyAlignment="1">
      <alignment horizontal="center" vertical="distributed" textRotation="255"/>
    </xf>
    <xf numFmtId="0" fontId="5" fillId="0" borderId="90" xfId="0" applyFont="1" applyBorder="1" applyAlignment="1">
      <alignment horizontal="center" vertical="distributed" textRotation="255"/>
    </xf>
    <xf numFmtId="0" fontId="5" fillId="0" borderId="99" xfId="0" applyFont="1" applyBorder="1" applyAlignment="1">
      <alignment horizontal="center" vertical="distributed" textRotation="255"/>
    </xf>
    <xf numFmtId="0" fontId="9" fillId="0" borderId="36" xfId="0" applyFont="1" applyBorder="1" applyAlignment="1">
      <alignment horizontal="center" vertical="center"/>
    </xf>
    <xf numFmtId="0" fontId="9" fillId="0" borderId="157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89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0" fontId="9" fillId="0" borderId="158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0" fontId="5" fillId="0" borderId="159" xfId="0" applyFont="1" applyBorder="1" applyAlignment="1">
      <alignment horizontal="center" vertical="center" textRotation="255"/>
    </xf>
    <xf numFmtId="0" fontId="5" fillId="0" borderId="160" xfId="0" applyFont="1" applyBorder="1" applyAlignment="1">
      <alignment horizontal="center" vertical="center" textRotation="255"/>
    </xf>
    <xf numFmtId="0" fontId="5" fillId="0" borderId="89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161" xfId="0" applyFont="1" applyBorder="1" applyAlignment="1">
      <alignment horizontal="center" vertical="center" textRotation="255"/>
    </xf>
    <xf numFmtId="0" fontId="5" fillId="0" borderId="162" xfId="0" applyFont="1" applyBorder="1" applyAlignment="1">
      <alignment horizontal="center" vertical="center" textRotation="255"/>
    </xf>
    <xf numFmtId="0" fontId="11" fillId="0" borderId="8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3" fillId="0" borderId="1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32" xfId="0" applyFont="1" applyBorder="1" applyAlignment="1">
      <alignment horizontal="center" vertical="center"/>
    </xf>
    <xf numFmtId="176" fontId="3" fillId="0" borderId="64" xfId="0" applyNumberFormat="1" applyFont="1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/>
    </xf>
    <xf numFmtId="176" fontId="3" fillId="0" borderId="163" xfId="0" applyNumberFormat="1" applyFont="1" applyBorder="1" applyAlignment="1">
      <alignment horizontal="center" vertical="center"/>
    </xf>
    <xf numFmtId="176" fontId="19" fillId="0" borderId="170" xfId="0" applyNumberFormat="1" applyFont="1" applyBorder="1" applyAlignment="1">
      <alignment horizontal="right" vertical="center"/>
    </xf>
    <xf numFmtId="176" fontId="19" fillId="0" borderId="171" xfId="0" applyNumberFormat="1" applyFont="1" applyBorder="1" applyAlignment="1">
      <alignment horizontal="right" vertical="center"/>
    </xf>
    <xf numFmtId="176" fontId="19" fillId="0" borderId="17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8" fontId="3" fillId="0" borderId="0" xfId="0" applyNumberFormat="1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2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178" fontId="3" fillId="0" borderId="38" xfId="0" applyNumberFormat="1" applyFont="1" applyBorder="1" applyAlignment="1">
      <alignment horizontal="right" vertical="center"/>
    </xf>
    <xf numFmtId="178" fontId="3" fillId="0" borderId="128" xfId="0" applyNumberFormat="1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9" fillId="0" borderId="123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9" fillId="0" borderId="123" xfId="0" applyFont="1" applyBorder="1" applyAlignment="1">
      <alignment horizontal="distributed" vertical="center"/>
    </xf>
    <xf numFmtId="0" fontId="9" fillId="0" borderId="124" xfId="0" applyFont="1" applyBorder="1" applyAlignment="1">
      <alignment horizontal="distributed" vertical="center"/>
    </xf>
    <xf numFmtId="0" fontId="9" fillId="0" borderId="125" xfId="0" applyFont="1" applyBorder="1" applyAlignment="1">
      <alignment horizontal="distributed" vertical="center"/>
    </xf>
    <xf numFmtId="0" fontId="9" fillId="0" borderId="124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3" fillId="0" borderId="92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3" fillId="0" borderId="119" xfId="0" applyFont="1" applyBorder="1" applyAlignment="1">
      <alignment horizontal="distributed" vertical="center"/>
    </xf>
    <xf numFmtId="0" fontId="3" fillId="0" borderId="120" xfId="0" applyFont="1" applyBorder="1" applyAlignment="1">
      <alignment horizontal="distributed" vertical="center"/>
    </xf>
    <xf numFmtId="0" fontId="3" fillId="0" borderId="121" xfId="0" applyFont="1" applyBorder="1" applyAlignment="1">
      <alignment horizontal="distributed" vertical="center"/>
    </xf>
    <xf numFmtId="0" fontId="3" fillId="0" borderId="122" xfId="0" applyFont="1" applyBorder="1" applyAlignment="1">
      <alignment horizontal="distributed" vertical="center"/>
    </xf>
    <xf numFmtId="177" fontId="9" fillId="0" borderId="1" xfId="0" applyNumberFormat="1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178" fontId="6" fillId="0" borderId="127" xfId="0" applyNumberFormat="1" applyFont="1" applyBorder="1" applyAlignment="1">
      <alignment horizontal="center" vertical="center"/>
    </xf>
    <xf numFmtId="178" fontId="6" fillId="0" borderId="116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left" vertical="top" wrapText="1"/>
    </xf>
    <xf numFmtId="0" fontId="3" fillId="0" borderId="108" xfId="0" applyFont="1" applyBorder="1" applyAlignment="1">
      <alignment horizontal="distributed" vertical="center"/>
    </xf>
    <xf numFmtId="0" fontId="3" fillId="0" borderId="109" xfId="0" applyFont="1" applyBorder="1" applyAlignment="1">
      <alignment horizontal="distributed" vertical="center"/>
    </xf>
    <xf numFmtId="0" fontId="3" fillId="0" borderId="110" xfId="0" applyFont="1" applyBorder="1" applyAlignment="1">
      <alignment horizontal="distributed" vertical="center"/>
    </xf>
    <xf numFmtId="0" fontId="3" fillId="0" borderId="111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textRotation="255"/>
    </xf>
    <xf numFmtId="0" fontId="3" fillId="0" borderId="88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91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8" fontId="3" fillId="0" borderId="4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distributed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textRotation="255"/>
    </xf>
    <xf numFmtId="0" fontId="3" fillId="0" borderId="94" xfId="0" applyFont="1" applyBorder="1" applyAlignment="1">
      <alignment horizontal="center" vertical="center" textRotation="255"/>
    </xf>
    <xf numFmtId="0" fontId="3" fillId="0" borderId="142" xfId="0" applyFont="1" applyBorder="1" applyAlignment="1">
      <alignment horizontal="center" vertical="center" textRotation="255"/>
    </xf>
    <xf numFmtId="0" fontId="3" fillId="0" borderId="107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4" fillId="0" borderId="1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3" fillId="0" borderId="152" xfId="0" applyNumberFormat="1" applyFont="1" applyBorder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right" vertical="center"/>
    </xf>
    <xf numFmtId="176" fontId="3" fillId="0" borderId="153" xfId="0" applyNumberFormat="1" applyFont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176" fontId="19" fillId="0" borderId="82" xfId="0" applyNumberFormat="1" applyFont="1" applyBorder="1" applyAlignment="1">
      <alignment horizontal="right" vertical="center"/>
    </xf>
    <xf numFmtId="176" fontId="19" fillId="0" borderId="23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176" fontId="19" fillId="0" borderId="69" xfId="0" applyNumberFormat="1" applyFont="1" applyBorder="1" applyAlignment="1">
      <alignment horizontal="center" vertical="center"/>
    </xf>
    <xf numFmtId="176" fontId="19" fillId="0" borderId="70" xfId="0" applyNumberFormat="1" applyFont="1" applyBorder="1" applyAlignment="1">
      <alignment horizontal="center" vertical="center"/>
    </xf>
    <xf numFmtId="176" fontId="19" fillId="0" borderId="71" xfId="0" applyNumberFormat="1" applyFont="1" applyBorder="1" applyAlignment="1">
      <alignment horizontal="center" vertical="center"/>
    </xf>
    <xf numFmtId="176" fontId="3" fillId="0" borderId="154" xfId="0" applyNumberFormat="1" applyFont="1" applyBorder="1" applyAlignment="1">
      <alignment horizontal="center" vertical="center"/>
    </xf>
    <xf numFmtId="176" fontId="3" fillId="0" borderId="155" xfId="0" applyNumberFormat="1" applyFont="1" applyBorder="1" applyAlignment="1">
      <alignment horizontal="center" vertical="center"/>
    </xf>
    <xf numFmtId="176" fontId="3" fillId="0" borderId="156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153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textRotation="255"/>
    </xf>
    <xf numFmtId="0" fontId="5" fillId="0" borderId="73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74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textRotation="255"/>
    </xf>
    <xf numFmtId="0" fontId="5" fillId="0" borderId="76" xfId="0" applyFont="1" applyBorder="1" applyAlignment="1">
      <alignment horizontal="center" vertical="center" textRotation="255"/>
    </xf>
    <xf numFmtId="0" fontId="9" fillId="0" borderId="187" xfId="0" applyFont="1" applyBorder="1" applyAlignment="1">
      <alignment horizontal="left" vertical="center"/>
    </xf>
    <xf numFmtId="0" fontId="9" fillId="0" borderId="179" xfId="0" applyFont="1" applyBorder="1" applyAlignment="1">
      <alignment horizontal="left" vertical="center"/>
    </xf>
    <xf numFmtId="0" fontId="9" fillId="0" borderId="18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/>
    </xf>
    <xf numFmtId="0" fontId="5" fillId="0" borderId="5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86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0" borderId="13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 textRotation="255"/>
    </xf>
    <xf numFmtId="0" fontId="3" fillId="0" borderId="137" xfId="0" applyFont="1" applyBorder="1" applyAlignment="1">
      <alignment horizontal="center" vertical="center" textRotation="255"/>
    </xf>
    <xf numFmtId="0" fontId="14" fillId="0" borderId="3" xfId="0" applyFont="1" applyFill="1" applyBorder="1" applyAlignment="1">
      <alignment horizontal="left" vertical="center" indent="1"/>
    </xf>
    <xf numFmtId="0" fontId="14" fillId="0" borderId="13" xfId="0" applyFont="1" applyFill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46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5" fillId="0" borderId="10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3" xfId="0" applyFont="1" applyBorder="1" applyAlignment="1">
      <alignment horizontal="center" vertical="center"/>
    </xf>
    <xf numFmtId="0" fontId="9" fillId="0" borderId="64" xfId="0" applyFont="1" applyBorder="1" applyAlignment="1">
      <alignment horizontal="distributed" vertical="center"/>
    </xf>
    <xf numFmtId="0" fontId="9" fillId="0" borderId="53" xfId="0" applyFont="1" applyBorder="1" applyAlignment="1">
      <alignment horizontal="distributed" vertical="center"/>
    </xf>
    <xf numFmtId="0" fontId="9" fillId="0" borderId="81" xfId="0" applyFont="1" applyBorder="1" applyAlignment="1">
      <alignment horizontal="distributed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/>
    </xf>
    <xf numFmtId="0" fontId="0" fillId="0" borderId="13" xfId="0" applyBorder="1">
      <alignment vertical="center"/>
    </xf>
    <xf numFmtId="0" fontId="0" fillId="0" borderId="43" xfId="0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48" xfId="0" applyFont="1" applyBorder="1" applyAlignment="1">
      <alignment horizontal="distributed" vertical="center"/>
    </xf>
    <xf numFmtId="0" fontId="3" fillId="0" borderId="117" xfId="0" applyFont="1" applyBorder="1" applyAlignment="1">
      <alignment horizontal="distributed" vertical="center"/>
    </xf>
    <xf numFmtId="0" fontId="3" fillId="0" borderId="118" xfId="0" applyFont="1" applyBorder="1" applyAlignment="1">
      <alignment horizontal="distributed" vertical="center"/>
    </xf>
    <xf numFmtId="0" fontId="3" fillId="0" borderId="149" xfId="0" applyFont="1" applyBorder="1" applyAlignment="1">
      <alignment horizontal="distributed" vertical="center"/>
    </xf>
    <xf numFmtId="0" fontId="3" fillId="0" borderId="150" xfId="0" applyFont="1" applyBorder="1" applyAlignment="1">
      <alignment horizontal="distributed" vertical="center"/>
    </xf>
    <xf numFmtId="0" fontId="3" fillId="0" borderId="151" xfId="0" applyFont="1" applyBorder="1" applyAlignment="1">
      <alignment horizontal="distributed" vertical="center"/>
    </xf>
    <xf numFmtId="0" fontId="6" fillId="0" borderId="61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112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H104"/>
  <sheetViews>
    <sheetView showGridLines="0" showZeros="0" tabSelected="1" zoomScale="70" zoomScaleNormal="70" workbookViewId="0">
      <selection activeCell="AC10" sqref="AC10:AK12"/>
    </sheetView>
  </sheetViews>
  <sheetFormatPr defaultRowHeight="13.5"/>
  <cols>
    <col min="3" max="10" width="2.25" customWidth="1"/>
    <col min="11" max="11" width="5.625" customWidth="1"/>
    <col min="12" max="12" width="1.75" customWidth="1"/>
    <col min="13" max="13" width="3.25" customWidth="1"/>
    <col min="14" max="14" width="0.25" customWidth="1"/>
    <col min="15" max="21" width="2.25" customWidth="1"/>
    <col min="22" max="22" width="0.125" customWidth="1"/>
    <col min="23" max="27" width="2.25" customWidth="1"/>
    <col min="28" max="28" width="3.75" customWidth="1"/>
    <col min="29" max="33" width="2.25" customWidth="1"/>
    <col min="34" max="34" width="3.5" customWidth="1"/>
    <col min="35" max="36" width="2.25" customWidth="1"/>
    <col min="37" max="37" width="3.5" customWidth="1"/>
    <col min="38" max="45" width="2.25" customWidth="1"/>
    <col min="46" max="46" width="1.625" customWidth="1"/>
    <col min="47" max="47" width="2.125" customWidth="1"/>
    <col min="48" max="48" width="0.125" customWidth="1"/>
    <col min="49" max="49" width="2.25" customWidth="1"/>
    <col min="50" max="50" width="3.5" customWidth="1"/>
    <col min="51" max="53" width="2.25" customWidth="1"/>
    <col min="54" max="54" width="1.25" customWidth="1"/>
    <col min="55" max="82" width="2.25" customWidth="1"/>
    <col min="83" max="83" width="9.25" customWidth="1"/>
    <col min="84" max="85" width="9" customWidth="1"/>
    <col min="86" max="86" width="19.25" bestFit="1" customWidth="1"/>
    <col min="87" max="87" width="18" bestFit="1" customWidth="1"/>
    <col min="88" max="88" width="9" customWidth="1"/>
    <col min="89" max="91" width="9.125" customWidth="1"/>
    <col min="92" max="93" width="9" customWidth="1"/>
    <col min="94" max="94" width="9.125" customWidth="1"/>
    <col min="95" max="96" width="9" customWidth="1"/>
  </cols>
  <sheetData>
    <row r="2" spans="2:83" ht="15" customHeight="1">
      <c r="C2" s="271" t="s">
        <v>66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</row>
    <row r="3" spans="2:83" ht="15" customHeight="1" thickBot="1"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</row>
    <row r="4" spans="2:83" ht="15" customHeight="1">
      <c r="C4" s="251" t="s">
        <v>67</v>
      </c>
      <c r="D4" s="207" t="s">
        <v>142</v>
      </c>
      <c r="E4" s="216"/>
      <c r="F4" s="216"/>
      <c r="G4" s="444" t="s">
        <v>144</v>
      </c>
      <c r="H4" s="216"/>
      <c r="I4" s="216"/>
      <c r="J4" s="444" t="s">
        <v>145</v>
      </c>
      <c r="K4" s="216"/>
      <c r="L4" s="445" t="s">
        <v>146</v>
      </c>
      <c r="M4" s="253" t="s">
        <v>143</v>
      </c>
      <c r="N4" s="254"/>
      <c r="O4" s="452" t="s">
        <v>148</v>
      </c>
      <c r="P4" s="453"/>
      <c r="Q4" s="453"/>
      <c r="R4" s="453"/>
      <c r="S4" s="454"/>
      <c r="T4" s="455" t="s">
        <v>96</v>
      </c>
      <c r="U4" s="455"/>
      <c r="V4" s="455"/>
      <c r="W4" s="456"/>
      <c r="X4" s="212" t="s">
        <v>88</v>
      </c>
      <c r="Y4" s="216"/>
      <c r="Z4" s="216"/>
      <c r="AA4" s="216"/>
      <c r="AB4" s="214" t="s">
        <v>87</v>
      </c>
      <c r="AC4" s="274" t="s">
        <v>17</v>
      </c>
      <c r="AD4" s="275"/>
      <c r="AE4" s="287" t="s">
        <v>60</v>
      </c>
      <c r="AF4" s="246"/>
      <c r="AG4" s="246"/>
      <c r="AH4" s="247"/>
      <c r="AI4" s="291" t="s">
        <v>147</v>
      </c>
      <c r="AJ4" s="246"/>
      <c r="AK4" s="246"/>
      <c r="AL4" s="247"/>
      <c r="AM4" s="245" t="s">
        <v>61</v>
      </c>
      <c r="AN4" s="246"/>
      <c r="AO4" s="246"/>
      <c r="AP4" s="247"/>
      <c r="AQ4" s="245" t="s">
        <v>68</v>
      </c>
      <c r="AR4" s="246"/>
      <c r="AS4" s="246"/>
      <c r="AT4" s="247"/>
      <c r="AU4" s="245" t="s">
        <v>63</v>
      </c>
      <c r="AV4" s="246"/>
      <c r="AW4" s="246"/>
      <c r="AX4" s="247"/>
      <c r="AY4" s="245" t="s">
        <v>62</v>
      </c>
      <c r="AZ4" s="246"/>
      <c r="BA4" s="246"/>
      <c r="BB4" s="272"/>
      <c r="BC4" s="208" t="s">
        <v>57</v>
      </c>
      <c r="BD4" s="208"/>
      <c r="BE4" s="208"/>
      <c r="BF4" s="208"/>
      <c r="BG4" s="203"/>
      <c r="BH4" s="201"/>
      <c r="BI4" s="201" t="s">
        <v>126</v>
      </c>
      <c r="BJ4" s="211"/>
      <c r="BK4" s="210" t="s">
        <v>56</v>
      </c>
      <c r="BL4" s="208"/>
      <c r="BM4" s="208"/>
      <c r="BN4" s="208"/>
      <c r="BO4" s="208"/>
      <c r="BP4" s="209"/>
      <c r="BQ4" s="203"/>
      <c r="BR4" s="201"/>
      <c r="BS4" s="201" t="s">
        <v>125</v>
      </c>
      <c r="BT4" s="211"/>
      <c r="BU4" s="208" t="s">
        <v>1</v>
      </c>
      <c r="BV4" s="208"/>
      <c r="BW4" s="208"/>
      <c r="BX4" s="208"/>
      <c r="BY4" s="209"/>
      <c r="BZ4" s="203"/>
      <c r="CA4" s="201"/>
      <c r="CB4" s="201"/>
      <c r="CC4" s="201" t="s">
        <v>125</v>
      </c>
      <c r="CD4" s="202"/>
    </row>
    <row r="5" spans="2:83" ht="14.25" customHeight="1">
      <c r="B5" s="2"/>
      <c r="C5" s="252"/>
      <c r="D5" s="137"/>
      <c r="E5" s="217"/>
      <c r="F5" s="217"/>
      <c r="G5" s="138"/>
      <c r="H5" s="217"/>
      <c r="I5" s="217"/>
      <c r="J5" s="138"/>
      <c r="K5" s="217"/>
      <c r="L5" s="139"/>
      <c r="M5" s="255" t="s">
        <v>69</v>
      </c>
      <c r="N5" s="256"/>
      <c r="O5" s="459" t="s">
        <v>50</v>
      </c>
      <c r="P5" s="460"/>
      <c r="Q5" s="460"/>
      <c r="R5" s="460"/>
      <c r="S5" s="461"/>
      <c r="T5" s="457"/>
      <c r="U5" s="457"/>
      <c r="V5" s="457"/>
      <c r="W5" s="458"/>
      <c r="X5" s="213"/>
      <c r="Y5" s="217"/>
      <c r="Z5" s="217"/>
      <c r="AA5" s="217"/>
      <c r="AB5" s="215"/>
      <c r="AC5" s="276"/>
      <c r="AD5" s="277"/>
      <c r="AE5" s="288"/>
      <c r="AF5" s="289"/>
      <c r="AG5" s="289"/>
      <c r="AH5" s="290"/>
      <c r="AI5" s="248"/>
      <c r="AJ5" s="249"/>
      <c r="AK5" s="249"/>
      <c r="AL5" s="250"/>
      <c r="AM5" s="248"/>
      <c r="AN5" s="249"/>
      <c r="AO5" s="249"/>
      <c r="AP5" s="250"/>
      <c r="AQ5" s="248"/>
      <c r="AR5" s="249"/>
      <c r="AS5" s="249"/>
      <c r="AT5" s="250"/>
      <c r="AU5" s="248"/>
      <c r="AV5" s="249"/>
      <c r="AW5" s="249"/>
      <c r="AX5" s="250"/>
      <c r="AY5" s="248"/>
      <c r="AZ5" s="249"/>
      <c r="BA5" s="249"/>
      <c r="BB5" s="273"/>
      <c r="BC5" s="237" t="s">
        <v>70</v>
      </c>
      <c r="BD5" s="237"/>
      <c r="BE5" s="237"/>
      <c r="BF5" s="237"/>
      <c r="BG5" s="57"/>
      <c r="BH5" s="58"/>
      <c r="BI5" s="58" t="s">
        <v>126</v>
      </c>
      <c r="BJ5" s="59"/>
      <c r="BK5" s="239" t="s">
        <v>9</v>
      </c>
      <c r="BL5" s="237"/>
      <c r="BM5" s="237"/>
      <c r="BN5" s="237"/>
      <c r="BO5" s="237"/>
      <c r="BP5" s="238"/>
      <c r="BQ5" s="57"/>
      <c r="BR5" s="58"/>
      <c r="BS5" s="58" t="s">
        <v>125</v>
      </c>
      <c r="BT5" s="59"/>
      <c r="BU5" s="237" t="s">
        <v>2</v>
      </c>
      <c r="BV5" s="237"/>
      <c r="BW5" s="237"/>
      <c r="BX5" s="237"/>
      <c r="BY5" s="238"/>
      <c r="BZ5" s="57"/>
      <c r="CA5" s="58"/>
      <c r="CB5" s="58"/>
      <c r="CC5" s="58" t="s">
        <v>125</v>
      </c>
      <c r="CD5" s="204"/>
    </row>
    <row r="6" spans="2:83" ht="15" customHeight="1">
      <c r="B6" s="2"/>
      <c r="C6" s="260" t="s">
        <v>12</v>
      </c>
      <c r="D6" s="261"/>
      <c r="E6" s="261"/>
      <c r="F6" s="261"/>
      <c r="G6" s="261"/>
      <c r="H6" s="261"/>
      <c r="I6" s="300"/>
      <c r="J6" s="301"/>
      <c r="K6" s="301"/>
      <c r="L6" s="281" t="s">
        <v>18</v>
      </c>
      <c r="M6" s="301"/>
      <c r="N6" s="301"/>
      <c r="O6" s="281" t="s">
        <v>90</v>
      </c>
      <c r="P6" s="281"/>
      <c r="Q6" s="301"/>
      <c r="R6" s="301"/>
      <c r="S6" s="10" t="s">
        <v>89</v>
      </c>
      <c r="T6" s="301"/>
      <c r="U6" s="301"/>
      <c r="V6" s="10"/>
      <c r="W6" s="12" t="s">
        <v>87</v>
      </c>
      <c r="X6" s="234" t="s">
        <v>19</v>
      </c>
      <c r="Y6" s="257"/>
      <c r="Z6" s="258"/>
      <c r="AA6" s="258"/>
      <c r="AB6" s="259"/>
      <c r="AC6" s="276"/>
      <c r="AD6" s="277"/>
      <c r="AE6" s="218"/>
      <c r="AF6" s="219"/>
      <c r="AG6" s="219"/>
      <c r="AH6" s="220"/>
      <c r="AI6" s="231"/>
      <c r="AJ6" s="219"/>
      <c r="AK6" s="219"/>
      <c r="AL6" s="220"/>
      <c r="AM6" s="218"/>
      <c r="AN6" s="219"/>
      <c r="AO6" s="219"/>
      <c r="AP6" s="220"/>
      <c r="AQ6" s="231"/>
      <c r="AR6" s="219"/>
      <c r="AS6" s="219"/>
      <c r="AT6" s="220"/>
      <c r="AU6" s="231"/>
      <c r="AV6" s="219"/>
      <c r="AW6" s="219"/>
      <c r="AX6" s="220"/>
      <c r="AY6" s="231"/>
      <c r="AZ6" s="219"/>
      <c r="BA6" s="219"/>
      <c r="BB6" s="284"/>
      <c r="BC6" s="229" t="s">
        <v>71</v>
      </c>
      <c r="BD6" s="229"/>
      <c r="BE6" s="229"/>
      <c r="BF6" s="229"/>
      <c r="BG6" s="5" t="s">
        <v>58</v>
      </c>
      <c r="BH6" s="244"/>
      <c r="BI6" s="244"/>
      <c r="BJ6" s="14" t="s">
        <v>127</v>
      </c>
      <c r="BK6" s="228" t="s">
        <v>64</v>
      </c>
      <c r="BL6" s="229"/>
      <c r="BM6" s="229"/>
      <c r="BN6" s="229"/>
      <c r="BO6" s="229"/>
      <c r="BP6" s="230"/>
      <c r="BQ6" s="235"/>
      <c r="BR6" s="205"/>
      <c r="BS6" s="205" t="s">
        <v>125</v>
      </c>
      <c r="BT6" s="236"/>
      <c r="BU6" s="229" t="s">
        <v>3</v>
      </c>
      <c r="BV6" s="229"/>
      <c r="BW6" s="229"/>
      <c r="BX6" s="229"/>
      <c r="BY6" s="230"/>
      <c r="BZ6" s="205"/>
      <c r="CA6" s="205"/>
      <c r="CB6" s="205"/>
      <c r="CC6" s="205" t="s">
        <v>125</v>
      </c>
      <c r="CD6" s="206"/>
    </row>
    <row r="7" spans="2:83" ht="15" customHeight="1">
      <c r="B7" s="2"/>
      <c r="C7" s="262"/>
      <c r="D7" s="263"/>
      <c r="E7" s="263"/>
      <c r="F7" s="263"/>
      <c r="G7" s="263"/>
      <c r="H7" s="263"/>
      <c r="I7" s="312"/>
      <c r="J7" s="217"/>
      <c r="K7" s="217"/>
      <c r="L7" s="138"/>
      <c r="M7" s="217"/>
      <c r="N7" s="217"/>
      <c r="O7" s="138" t="s">
        <v>91</v>
      </c>
      <c r="P7" s="138"/>
      <c r="Q7" s="217"/>
      <c r="R7" s="217"/>
      <c r="S7" s="138" t="s">
        <v>129</v>
      </c>
      <c r="T7" s="138"/>
      <c r="U7" s="217"/>
      <c r="V7" s="217"/>
      <c r="W7" s="440"/>
      <c r="X7" s="234"/>
      <c r="Y7" s="441"/>
      <c r="Z7" s="442"/>
      <c r="AA7" s="442"/>
      <c r="AB7" s="443"/>
      <c r="AC7" s="276"/>
      <c r="AD7" s="277"/>
      <c r="AE7" s="221"/>
      <c r="AF7" s="222"/>
      <c r="AG7" s="222"/>
      <c r="AH7" s="223"/>
      <c r="AI7" s="232"/>
      <c r="AJ7" s="222"/>
      <c r="AK7" s="222"/>
      <c r="AL7" s="223"/>
      <c r="AM7" s="221"/>
      <c r="AN7" s="222"/>
      <c r="AO7" s="222"/>
      <c r="AP7" s="223"/>
      <c r="AQ7" s="232"/>
      <c r="AR7" s="222"/>
      <c r="AS7" s="222"/>
      <c r="AT7" s="223"/>
      <c r="AU7" s="232"/>
      <c r="AV7" s="222"/>
      <c r="AW7" s="222"/>
      <c r="AX7" s="223"/>
      <c r="AY7" s="232"/>
      <c r="AZ7" s="222"/>
      <c r="BA7" s="222"/>
      <c r="BB7" s="285"/>
      <c r="BC7" s="229"/>
      <c r="BD7" s="229"/>
      <c r="BE7" s="229"/>
      <c r="BF7" s="229"/>
      <c r="BG7" s="40" t="s">
        <v>72</v>
      </c>
      <c r="BH7" s="244"/>
      <c r="BI7" s="244"/>
      <c r="BJ7" s="14" t="s">
        <v>127</v>
      </c>
      <c r="BK7" s="239" t="s">
        <v>10</v>
      </c>
      <c r="BL7" s="237"/>
      <c r="BM7" s="237"/>
      <c r="BN7" s="237"/>
      <c r="BO7" s="237"/>
      <c r="BP7" s="238"/>
      <c r="BQ7" s="57"/>
      <c r="BR7" s="58"/>
      <c r="BS7" s="58" t="s">
        <v>125</v>
      </c>
      <c r="BT7" s="59"/>
      <c r="BU7" s="58"/>
      <c r="BV7" s="58"/>
      <c r="BW7" s="58"/>
      <c r="BX7" s="58"/>
      <c r="BY7" s="58"/>
      <c r="BZ7" s="57"/>
      <c r="CA7" s="58"/>
      <c r="CB7" s="58"/>
      <c r="CC7" s="58"/>
      <c r="CD7" s="204"/>
    </row>
    <row r="8" spans="2:83" ht="15" customHeight="1">
      <c r="C8" s="240" t="s">
        <v>13</v>
      </c>
      <c r="D8" s="241"/>
      <c r="E8" s="241"/>
      <c r="F8" s="241"/>
      <c r="G8" s="241"/>
      <c r="H8" s="241"/>
      <c r="I8" s="300"/>
      <c r="J8" s="301"/>
      <c r="K8" s="301"/>
      <c r="L8" s="301"/>
      <c r="M8" s="301"/>
      <c r="N8" s="301"/>
      <c r="O8" s="301"/>
      <c r="P8" s="301"/>
      <c r="Q8" s="301"/>
      <c r="R8" s="281" t="s">
        <v>51</v>
      </c>
      <c r="S8" s="282"/>
      <c r="T8" s="280" t="s">
        <v>16</v>
      </c>
      <c r="U8" s="281"/>
      <c r="V8" s="281"/>
      <c r="W8" s="281"/>
      <c r="X8" s="281"/>
      <c r="Y8" s="301"/>
      <c r="Z8" s="301"/>
      <c r="AA8" s="301"/>
      <c r="AB8" s="310"/>
      <c r="AC8" s="276"/>
      <c r="AD8" s="277"/>
      <c r="AE8" s="221"/>
      <c r="AF8" s="222"/>
      <c r="AG8" s="222"/>
      <c r="AH8" s="223"/>
      <c r="AI8" s="232"/>
      <c r="AJ8" s="222"/>
      <c r="AK8" s="222"/>
      <c r="AL8" s="223"/>
      <c r="AM8" s="221"/>
      <c r="AN8" s="222"/>
      <c r="AO8" s="222"/>
      <c r="AP8" s="223"/>
      <c r="AQ8" s="232"/>
      <c r="AR8" s="222"/>
      <c r="AS8" s="222"/>
      <c r="AT8" s="223"/>
      <c r="AU8" s="232"/>
      <c r="AV8" s="222"/>
      <c r="AW8" s="222"/>
      <c r="AX8" s="223"/>
      <c r="AY8" s="232"/>
      <c r="AZ8" s="222"/>
      <c r="BA8" s="222"/>
      <c r="BB8" s="285"/>
      <c r="BC8" s="299"/>
      <c r="BD8" s="299"/>
      <c r="BE8" s="299"/>
      <c r="BF8" s="299"/>
      <c r="BG8" s="7" t="s">
        <v>73</v>
      </c>
      <c r="BH8" s="244">
        <f>SUM(BH6:BI7)</f>
        <v>0</v>
      </c>
      <c r="BI8" s="244"/>
      <c r="BJ8" s="14" t="s">
        <v>127</v>
      </c>
      <c r="BK8" s="304" t="s">
        <v>11</v>
      </c>
      <c r="BL8" s="299"/>
      <c r="BM8" s="299"/>
      <c r="BN8" s="299"/>
      <c r="BO8" s="299"/>
      <c r="BP8" s="305"/>
      <c r="BQ8" s="193"/>
      <c r="BR8" s="194"/>
      <c r="BS8" s="194" t="s">
        <v>125</v>
      </c>
      <c r="BT8" s="195"/>
      <c r="BU8" s="194"/>
      <c r="BV8" s="194"/>
      <c r="BW8" s="194"/>
      <c r="BX8" s="194"/>
      <c r="BY8" s="195"/>
      <c r="BZ8" s="194"/>
      <c r="CA8" s="194"/>
      <c r="CB8" s="194"/>
      <c r="CC8" s="194"/>
      <c r="CD8" s="227"/>
    </row>
    <row r="9" spans="2:83" ht="15" customHeight="1" thickBot="1">
      <c r="C9" s="242"/>
      <c r="D9" s="243"/>
      <c r="E9" s="243"/>
      <c r="F9" s="243"/>
      <c r="G9" s="243"/>
      <c r="H9" s="243"/>
      <c r="I9" s="312"/>
      <c r="J9" s="217"/>
      <c r="K9" s="217"/>
      <c r="L9" s="217"/>
      <c r="M9" s="217"/>
      <c r="N9" s="217"/>
      <c r="O9" s="217"/>
      <c r="P9" s="217"/>
      <c r="Q9" s="217"/>
      <c r="R9" s="138"/>
      <c r="S9" s="139"/>
      <c r="T9" s="312"/>
      <c r="U9" s="217"/>
      <c r="V9" s="24"/>
      <c r="W9" s="138" t="s">
        <v>92</v>
      </c>
      <c r="X9" s="138"/>
      <c r="Y9" s="217"/>
      <c r="Z9" s="217"/>
      <c r="AA9" s="138" t="s">
        <v>93</v>
      </c>
      <c r="AB9" s="439"/>
      <c r="AC9" s="278"/>
      <c r="AD9" s="279"/>
      <c r="AE9" s="224"/>
      <c r="AF9" s="225"/>
      <c r="AG9" s="225"/>
      <c r="AH9" s="226"/>
      <c r="AI9" s="233"/>
      <c r="AJ9" s="225"/>
      <c r="AK9" s="225"/>
      <c r="AL9" s="226"/>
      <c r="AM9" s="224"/>
      <c r="AN9" s="225"/>
      <c r="AO9" s="225"/>
      <c r="AP9" s="226"/>
      <c r="AQ9" s="233"/>
      <c r="AR9" s="225"/>
      <c r="AS9" s="225"/>
      <c r="AT9" s="226"/>
      <c r="AU9" s="233"/>
      <c r="AV9" s="225"/>
      <c r="AW9" s="225"/>
      <c r="AX9" s="226"/>
      <c r="AY9" s="233"/>
      <c r="AZ9" s="225"/>
      <c r="BA9" s="225"/>
      <c r="BB9" s="286"/>
      <c r="BC9" s="335" t="s">
        <v>4</v>
      </c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296" t="s">
        <v>8</v>
      </c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8"/>
      <c r="CE9" s="2"/>
    </row>
    <row r="10" spans="2:83" ht="15" customHeight="1">
      <c r="C10" s="260" t="s">
        <v>14</v>
      </c>
      <c r="D10" s="261"/>
      <c r="E10" s="261"/>
      <c r="F10" s="261"/>
      <c r="G10" s="261"/>
      <c r="H10" s="261"/>
      <c r="I10" s="300"/>
      <c r="J10" s="301"/>
      <c r="K10" s="301"/>
      <c r="L10" s="281" t="s">
        <v>94</v>
      </c>
      <c r="M10" s="301"/>
      <c r="N10" s="301"/>
      <c r="O10" s="301"/>
      <c r="P10" s="281" t="s">
        <v>95</v>
      </c>
      <c r="Q10" s="301"/>
      <c r="R10" s="301"/>
      <c r="S10" s="281" t="s">
        <v>90</v>
      </c>
      <c r="T10" s="281"/>
      <c r="U10" s="301"/>
      <c r="V10" s="301"/>
      <c r="W10" s="301"/>
      <c r="X10" s="292" t="s">
        <v>130</v>
      </c>
      <c r="Y10" s="292"/>
      <c r="Z10" s="301"/>
      <c r="AA10" s="301"/>
      <c r="AB10" s="12" t="s">
        <v>87</v>
      </c>
      <c r="AC10" s="264" t="s">
        <v>54</v>
      </c>
      <c r="AD10" s="264"/>
      <c r="AE10" s="264"/>
      <c r="AF10" s="264"/>
      <c r="AG10" s="264"/>
      <c r="AH10" s="264"/>
      <c r="AI10" s="264"/>
      <c r="AJ10" s="264"/>
      <c r="AK10" s="265"/>
      <c r="AL10" s="333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334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192"/>
      <c r="CE10" s="3"/>
    </row>
    <row r="11" spans="2:83" ht="15" customHeight="1" thickBot="1">
      <c r="C11" s="447"/>
      <c r="D11" s="448"/>
      <c r="E11" s="448"/>
      <c r="F11" s="448"/>
      <c r="G11" s="448"/>
      <c r="H11" s="448"/>
      <c r="I11" s="302"/>
      <c r="J11" s="303"/>
      <c r="K11" s="303"/>
      <c r="L11" s="264"/>
      <c r="M11" s="303"/>
      <c r="N11" s="303"/>
      <c r="O11" s="303"/>
      <c r="P11" s="264"/>
      <c r="Q11" s="303"/>
      <c r="R11" s="303"/>
      <c r="S11" s="176" t="s">
        <v>91</v>
      </c>
      <c r="T11" s="176"/>
      <c r="U11" s="303"/>
      <c r="V11" s="303"/>
      <c r="W11" s="303"/>
      <c r="X11" s="176" t="s">
        <v>129</v>
      </c>
      <c r="Y11" s="176"/>
      <c r="Z11" s="421"/>
      <c r="AA11" s="421"/>
      <c r="AB11" s="422"/>
      <c r="AC11" s="264"/>
      <c r="AD11" s="264"/>
      <c r="AE11" s="264"/>
      <c r="AF11" s="264"/>
      <c r="AG11" s="264"/>
      <c r="AH11" s="264"/>
      <c r="AI11" s="264"/>
      <c r="AJ11" s="264"/>
      <c r="AK11" s="265"/>
      <c r="AL11" s="302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11"/>
      <c r="BC11" s="292" t="s">
        <v>5</v>
      </c>
      <c r="BD11" s="292"/>
      <c r="BE11" s="292"/>
      <c r="BF11" s="292"/>
      <c r="BG11" s="293" t="s">
        <v>7</v>
      </c>
      <c r="BH11" s="293"/>
      <c r="BI11" s="293"/>
      <c r="BJ11" s="293"/>
      <c r="BK11" s="293"/>
      <c r="BL11" s="293"/>
      <c r="BM11" s="293"/>
      <c r="BN11" s="293"/>
      <c r="BO11" s="293"/>
      <c r="BP11" s="293"/>
      <c r="BQ11" s="294" t="s">
        <v>6</v>
      </c>
      <c r="BR11" s="295"/>
      <c r="BS11" s="295"/>
      <c r="BT11" s="295"/>
      <c r="BU11" s="190" t="s">
        <v>7</v>
      </c>
      <c r="BV11" s="190"/>
      <c r="BW11" s="190"/>
      <c r="BX11" s="190"/>
      <c r="BY11" s="190"/>
      <c r="BZ11" s="190"/>
      <c r="CA11" s="190"/>
      <c r="CB11" s="190"/>
      <c r="CC11" s="190"/>
      <c r="CD11" s="191"/>
      <c r="CE11" s="2"/>
    </row>
    <row r="12" spans="2:83" ht="14.25" customHeight="1">
      <c r="C12" s="262"/>
      <c r="D12" s="263"/>
      <c r="E12" s="263"/>
      <c r="F12" s="263"/>
      <c r="G12" s="263"/>
      <c r="H12" s="263"/>
      <c r="I12" s="406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8" t="s">
        <v>51</v>
      </c>
      <c r="AB12" s="409"/>
      <c r="AC12" s="264"/>
      <c r="AD12" s="264"/>
      <c r="AE12" s="264"/>
      <c r="AF12" s="264"/>
      <c r="AG12" s="264"/>
      <c r="AH12" s="264"/>
      <c r="AI12" s="264"/>
      <c r="AJ12" s="264"/>
      <c r="AK12" s="265"/>
      <c r="AL12" s="312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313"/>
      <c r="BC12" s="178" t="s">
        <v>42</v>
      </c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81" t="s">
        <v>43</v>
      </c>
      <c r="BU12" s="182"/>
      <c r="BV12" s="183"/>
      <c r="BW12" s="196"/>
      <c r="BX12" s="197"/>
      <c r="BY12" s="197"/>
      <c r="BZ12" s="197"/>
      <c r="CA12" s="197"/>
      <c r="CB12" s="197"/>
      <c r="CC12" s="197"/>
      <c r="CD12" s="198"/>
    </row>
    <row r="13" spans="2:83" ht="15" customHeight="1">
      <c r="C13" s="260" t="s">
        <v>14</v>
      </c>
      <c r="D13" s="261"/>
      <c r="E13" s="261"/>
      <c r="F13" s="261"/>
      <c r="G13" s="261"/>
      <c r="H13" s="446"/>
      <c r="I13" s="300"/>
      <c r="J13" s="301"/>
      <c r="K13" s="301"/>
      <c r="L13" s="281" t="s">
        <v>94</v>
      </c>
      <c r="M13" s="301"/>
      <c r="N13" s="301"/>
      <c r="O13" s="301"/>
      <c r="P13" s="281" t="s">
        <v>95</v>
      </c>
      <c r="Q13" s="301"/>
      <c r="R13" s="301"/>
      <c r="S13" s="281" t="s">
        <v>90</v>
      </c>
      <c r="T13" s="281"/>
      <c r="U13" s="301"/>
      <c r="V13" s="301"/>
      <c r="W13" s="301"/>
      <c r="X13" s="292" t="s">
        <v>130</v>
      </c>
      <c r="Y13" s="292"/>
      <c r="Z13" s="301"/>
      <c r="AA13" s="301"/>
      <c r="AB13" s="12" t="s">
        <v>87</v>
      </c>
      <c r="AC13" s="280" t="s">
        <v>55</v>
      </c>
      <c r="AD13" s="281"/>
      <c r="AE13" s="281"/>
      <c r="AF13" s="281"/>
      <c r="AG13" s="281"/>
      <c r="AH13" s="281"/>
      <c r="AI13" s="281"/>
      <c r="AJ13" s="281"/>
      <c r="AK13" s="282"/>
      <c r="AL13" s="300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10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84"/>
      <c r="BU13" s="185"/>
      <c r="BV13" s="186"/>
      <c r="BW13" s="95"/>
      <c r="BX13" s="53"/>
      <c r="BY13" s="53"/>
      <c r="BZ13" s="53"/>
      <c r="CA13" s="53"/>
      <c r="CB13" s="53"/>
      <c r="CC13" s="53"/>
      <c r="CD13" s="199"/>
    </row>
    <row r="14" spans="2:83" ht="15" customHeight="1">
      <c r="C14" s="447"/>
      <c r="D14" s="448"/>
      <c r="E14" s="448"/>
      <c r="F14" s="448"/>
      <c r="G14" s="448"/>
      <c r="H14" s="449"/>
      <c r="I14" s="302"/>
      <c r="J14" s="303"/>
      <c r="K14" s="303"/>
      <c r="L14" s="264"/>
      <c r="M14" s="303"/>
      <c r="N14" s="303"/>
      <c r="O14" s="303"/>
      <c r="P14" s="264"/>
      <c r="Q14" s="303"/>
      <c r="R14" s="303"/>
      <c r="S14" s="176" t="s">
        <v>91</v>
      </c>
      <c r="T14" s="176"/>
      <c r="U14" s="303"/>
      <c r="V14" s="303"/>
      <c r="W14" s="303"/>
      <c r="X14" s="176" t="s">
        <v>129</v>
      </c>
      <c r="Y14" s="176"/>
      <c r="Z14" s="421"/>
      <c r="AA14" s="421"/>
      <c r="AB14" s="422"/>
      <c r="AC14" s="283"/>
      <c r="AD14" s="264"/>
      <c r="AE14" s="264"/>
      <c r="AF14" s="264"/>
      <c r="AG14" s="264"/>
      <c r="AH14" s="264"/>
      <c r="AI14" s="264"/>
      <c r="AJ14" s="264"/>
      <c r="AK14" s="265"/>
      <c r="AL14" s="302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11"/>
      <c r="BC14" s="180" t="s">
        <v>39</v>
      </c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4"/>
      <c r="BU14" s="185"/>
      <c r="BV14" s="186"/>
      <c r="BW14" s="95"/>
      <c r="BX14" s="53"/>
      <c r="BY14" s="53"/>
      <c r="BZ14" s="53"/>
      <c r="CA14" s="53"/>
      <c r="CB14" s="53"/>
      <c r="CC14" s="53"/>
      <c r="CD14" s="199"/>
    </row>
    <row r="15" spans="2:83" ht="15" customHeight="1">
      <c r="C15" s="262"/>
      <c r="D15" s="263"/>
      <c r="E15" s="263"/>
      <c r="F15" s="263"/>
      <c r="G15" s="263"/>
      <c r="H15" s="450"/>
      <c r="I15" s="406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8" t="s">
        <v>51</v>
      </c>
      <c r="AB15" s="409"/>
      <c r="AC15" s="137"/>
      <c r="AD15" s="138"/>
      <c r="AE15" s="138"/>
      <c r="AF15" s="138"/>
      <c r="AG15" s="138"/>
      <c r="AH15" s="138"/>
      <c r="AI15" s="138"/>
      <c r="AJ15" s="138"/>
      <c r="AK15" s="139"/>
      <c r="AL15" s="312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313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4"/>
      <c r="BU15" s="185"/>
      <c r="BV15" s="186"/>
      <c r="BW15" s="95"/>
      <c r="BX15" s="53"/>
      <c r="BY15" s="53"/>
      <c r="BZ15" s="53"/>
      <c r="CA15" s="53"/>
      <c r="CB15" s="53"/>
      <c r="CC15" s="53"/>
      <c r="CD15" s="199"/>
    </row>
    <row r="16" spans="2:83" ht="15" customHeight="1">
      <c r="C16" s="240" t="s">
        <v>15</v>
      </c>
      <c r="D16" s="241"/>
      <c r="E16" s="241"/>
      <c r="F16" s="241"/>
      <c r="G16" s="241"/>
      <c r="H16" s="451"/>
      <c r="I16" s="300"/>
      <c r="J16" s="301"/>
      <c r="K16" s="301"/>
      <c r="L16" s="281" t="s">
        <v>94</v>
      </c>
      <c r="M16" s="301"/>
      <c r="N16" s="301"/>
      <c r="O16" s="301"/>
      <c r="P16" s="281" t="s">
        <v>95</v>
      </c>
      <c r="Q16" s="301"/>
      <c r="R16" s="301"/>
      <c r="S16" s="281" t="s">
        <v>90</v>
      </c>
      <c r="T16" s="281"/>
      <c r="U16" s="301"/>
      <c r="V16" s="301"/>
      <c r="W16" s="301"/>
      <c r="X16" s="292" t="s">
        <v>130</v>
      </c>
      <c r="Y16" s="292"/>
      <c r="Z16" s="301"/>
      <c r="AA16" s="301"/>
      <c r="AB16" s="12" t="s">
        <v>87</v>
      </c>
      <c r="AC16" s="424" t="s">
        <v>128</v>
      </c>
      <c r="AD16" s="425"/>
      <c r="AE16" s="425"/>
      <c r="AF16" s="425"/>
      <c r="AG16" s="425"/>
      <c r="AH16" s="425"/>
      <c r="AI16" s="425"/>
      <c r="AJ16" s="425"/>
      <c r="AK16" s="426"/>
      <c r="AL16" s="300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1"/>
      <c r="AY16" s="301"/>
      <c r="AZ16" s="301"/>
      <c r="BA16" s="301"/>
      <c r="BB16" s="310"/>
      <c r="BC16" s="176" t="s">
        <v>41</v>
      </c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84"/>
      <c r="BU16" s="185"/>
      <c r="BV16" s="186"/>
      <c r="BW16" s="95"/>
      <c r="BX16" s="53"/>
      <c r="BY16" s="53"/>
      <c r="BZ16" s="53"/>
      <c r="CA16" s="53"/>
      <c r="CB16" s="53"/>
      <c r="CC16" s="53"/>
      <c r="CD16" s="199"/>
    </row>
    <row r="17" spans="3:82" ht="15" customHeight="1">
      <c r="C17" s="447"/>
      <c r="D17" s="448"/>
      <c r="E17" s="448"/>
      <c r="F17" s="448"/>
      <c r="G17" s="448"/>
      <c r="H17" s="449"/>
      <c r="I17" s="302"/>
      <c r="J17" s="303"/>
      <c r="K17" s="303"/>
      <c r="L17" s="264"/>
      <c r="M17" s="303"/>
      <c r="N17" s="303"/>
      <c r="O17" s="303"/>
      <c r="P17" s="264"/>
      <c r="Q17" s="303"/>
      <c r="R17" s="303"/>
      <c r="S17" s="176" t="s">
        <v>91</v>
      </c>
      <c r="T17" s="176"/>
      <c r="U17" s="303"/>
      <c r="V17" s="303"/>
      <c r="W17" s="303"/>
      <c r="X17" s="176" t="s">
        <v>129</v>
      </c>
      <c r="Y17" s="176"/>
      <c r="Z17" s="421"/>
      <c r="AA17" s="421"/>
      <c r="AB17" s="422"/>
      <c r="AC17" s="427"/>
      <c r="AD17" s="428"/>
      <c r="AE17" s="428"/>
      <c r="AF17" s="428"/>
      <c r="AG17" s="428"/>
      <c r="AH17" s="428"/>
      <c r="AI17" s="428"/>
      <c r="AJ17" s="428"/>
      <c r="AK17" s="429"/>
      <c r="AL17" s="302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11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84"/>
      <c r="BU17" s="185"/>
      <c r="BV17" s="186"/>
      <c r="BW17" s="95"/>
      <c r="BX17" s="53"/>
      <c r="BY17" s="53"/>
      <c r="BZ17" s="53"/>
      <c r="CA17" s="53"/>
      <c r="CB17" s="53"/>
      <c r="CC17" s="53"/>
      <c r="CD17" s="199"/>
    </row>
    <row r="18" spans="3:82" ht="15" customHeight="1">
      <c r="C18" s="262"/>
      <c r="D18" s="263"/>
      <c r="E18" s="263"/>
      <c r="F18" s="263"/>
      <c r="G18" s="263"/>
      <c r="H18" s="450"/>
      <c r="I18" s="406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8" t="s">
        <v>51</v>
      </c>
      <c r="AB18" s="409"/>
      <c r="AC18" s="430"/>
      <c r="AD18" s="431"/>
      <c r="AE18" s="431"/>
      <c r="AF18" s="431"/>
      <c r="AG18" s="431"/>
      <c r="AH18" s="431"/>
      <c r="AI18" s="431"/>
      <c r="AJ18" s="431"/>
      <c r="AK18" s="432"/>
      <c r="AL18" s="312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313"/>
      <c r="BC18" s="176" t="s">
        <v>40</v>
      </c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 t="s">
        <v>51</v>
      </c>
      <c r="BS18" s="176"/>
      <c r="BT18" s="184"/>
      <c r="BU18" s="185"/>
      <c r="BV18" s="186"/>
      <c r="BW18" s="95"/>
      <c r="BX18" s="53"/>
      <c r="BY18" s="53"/>
      <c r="BZ18" s="53"/>
      <c r="CA18" s="53"/>
      <c r="CB18" s="53"/>
      <c r="CC18" s="53"/>
      <c r="CD18" s="199"/>
    </row>
    <row r="19" spans="3:82" ht="15" customHeight="1" thickBot="1">
      <c r="C19" s="398" t="s">
        <v>20</v>
      </c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400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87"/>
      <c r="BU19" s="188"/>
      <c r="BV19" s="189"/>
      <c r="BW19" s="104"/>
      <c r="BX19" s="102"/>
      <c r="BY19" s="102"/>
      <c r="BZ19" s="102"/>
      <c r="CA19" s="102"/>
      <c r="CB19" s="102"/>
      <c r="CC19" s="102"/>
      <c r="CD19" s="200"/>
    </row>
    <row r="20" spans="3:82" ht="15" customHeight="1">
      <c r="C20" s="401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  <c r="BB20" s="403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4"/>
      <c r="CB20" s="264"/>
      <c r="CC20" s="264"/>
      <c r="CD20" s="380"/>
    </row>
    <row r="21" spans="3:82" ht="15" customHeight="1">
      <c r="C21" s="404" t="s">
        <v>21</v>
      </c>
      <c r="D21" s="321"/>
      <c r="E21" s="231" t="s">
        <v>22</v>
      </c>
      <c r="F21" s="219"/>
      <c r="G21" s="219"/>
      <c r="H21" s="219"/>
      <c r="I21" s="219"/>
      <c r="J21" s="219"/>
      <c r="K21" s="267"/>
      <c r="L21" s="330" t="s">
        <v>59</v>
      </c>
      <c r="M21" s="315"/>
      <c r="N21" s="316"/>
      <c r="O21" s="314" t="s">
        <v>47</v>
      </c>
      <c r="P21" s="315"/>
      <c r="Q21" s="316"/>
      <c r="R21" s="314" t="s">
        <v>48</v>
      </c>
      <c r="S21" s="315"/>
      <c r="T21" s="315"/>
      <c r="U21" s="315"/>
      <c r="V21" s="316"/>
      <c r="W21" s="314" t="s">
        <v>49</v>
      </c>
      <c r="X21" s="315"/>
      <c r="Y21" s="315"/>
      <c r="Z21" s="315"/>
      <c r="AA21" s="315"/>
      <c r="AB21" s="410"/>
      <c r="AC21" s="320" t="s">
        <v>21</v>
      </c>
      <c r="AD21" s="321"/>
      <c r="AE21" s="324" t="s">
        <v>22</v>
      </c>
      <c r="AF21" s="325"/>
      <c r="AG21" s="325"/>
      <c r="AH21" s="325"/>
      <c r="AI21" s="325"/>
      <c r="AJ21" s="325"/>
      <c r="AK21" s="326"/>
      <c r="AL21" s="330" t="s">
        <v>59</v>
      </c>
      <c r="AM21" s="315"/>
      <c r="AN21" s="316"/>
      <c r="AO21" s="324" t="s">
        <v>47</v>
      </c>
      <c r="AP21" s="325"/>
      <c r="AQ21" s="326"/>
      <c r="AR21" s="330" t="s">
        <v>48</v>
      </c>
      <c r="AS21" s="315"/>
      <c r="AT21" s="315"/>
      <c r="AU21" s="315"/>
      <c r="AV21" s="316"/>
      <c r="AW21" s="324" t="s">
        <v>49</v>
      </c>
      <c r="AX21" s="325"/>
      <c r="AY21" s="325"/>
      <c r="AZ21" s="325"/>
      <c r="BA21" s="325"/>
      <c r="BB21" s="381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380"/>
    </row>
    <row r="22" spans="3:82" ht="15" customHeight="1">
      <c r="C22" s="405"/>
      <c r="D22" s="323"/>
      <c r="E22" s="268"/>
      <c r="F22" s="269"/>
      <c r="G22" s="269"/>
      <c r="H22" s="269"/>
      <c r="I22" s="269"/>
      <c r="J22" s="269"/>
      <c r="K22" s="270"/>
      <c r="L22" s="414"/>
      <c r="M22" s="318"/>
      <c r="N22" s="319"/>
      <c r="O22" s="317"/>
      <c r="P22" s="318"/>
      <c r="Q22" s="319"/>
      <c r="R22" s="317"/>
      <c r="S22" s="318"/>
      <c r="T22" s="318"/>
      <c r="U22" s="318"/>
      <c r="V22" s="319"/>
      <c r="W22" s="317"/>
      <c r="X22" s="318"/>
      <c r="Y22" s="318"/>
      <c r="Z22" s="318"/>
      <c r="AA22" s="318"/>
      <c r="AB22" s="411"/>
      <c r="AC22" s="322"/>
      <c r="AD22" s="323"/>
      <c r="AE22" s="327"/>
      <c r="AF22" s="328"/>
      <c r="AG22" s="328"/>
      <c r="AH22" s="328"/>
      <c r="AI22" s="328"/>
      <c r="AJ22" s="328"/>
      <c r="AK22" s="329"/>
      <c r="AL22" s="331"/>
      <c r="AM22" s="328"/>
      <c r="AN22" s="332"/>
      <c r="AO22" s="327"/>
      <c r="AP22" s="328"/>
      <c r="AQ22" s="329"/>
      <c r="AR22" s="331"/>
      <c r="AS22" s="328"/>
      <c r="AT22" s="328"/>
      <c r="AU22" s="328"/>
      <c r="AV22" s="332"/>
      <c r="AW22" s="327"/>
      <c r="AX22" s="328"/>
      <c r="AY22" s="328"/>
      <c r="AZ22" s="328"/>
      <c r="BA22" s="328"/>
      <c r="BB22" s="382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380"/>
    </row>
    <row r="23" spans="3:82" ht="15" customHeight="1">
      <c r="C23" s="147" t="s">
        <v>23</v>
      </c>
      <c r="D23" s="148"/>
      <c r="E23" s="47"/>
      <c r="F23" s="412"/>
      <c r="G23" s="412"/>
      <c r="H23" s="412"/>
      <c r="I23" s="412"/>
      <c r="J23" s="412"/>
      <c r="K23" s="413"/>
      <c r="L23" s="47"/>
      <c r="M23" s="48"/>
      <c r="N23" s="49"/>
      <c r="O23" s="47"/>
      <c r="P23" s="48"/>
      <c r="Q23" s="49"/>
      <c r="R23" s="77"/>
      <c r="S23" s="78"/>
      <c r="T23" s="78"/>
      <c r="U23" s="78"/>
      <c r="V23" s="9"/>
      <c r="W23" s="354">
        <f>O23*R23</f>
        <v>0</v>
      </c>
      <c r="X23" s="355"/>
      <c r="Y23" s="355"/>
      <c r="Z23" s="355"/>
      <c r="AA23" s="355"/>
      <c r="AB23" s="356"/>
      <c r="AC23" s="376" t="s">
        <v>27</v>
      </c>
      <c r="AD23" s="377"/>
      <c r="AE23" s="72"/>
      <c r="AF23" s="73"/>
      <c r="AG23" s="73"/>
      <c r="AH23" s="73"/>
      <c r="AI23" s="73"/>
      <c r="AJ23" s="73"/>
      <c r="AK23" s="423"/>
      <c r="AL23" s="57"/>
      <c r="AM23" s="58"/>
      <c r="AN23" s="59"/>
      <c r="AO23" s="47"/>
      <c r="AP23" s="48"/>
      <c r="AQ23" s="49"/>
      <c r="AR23" s="55"/>
      <c r="AS23" s="56"/>
      <c r="AT23" s="56"/>
      <c r="AU23" s="56"/>
      <c r="AV23" s="12"/>
      <c r="AW23" s="77">
        <f t="shared" ref="AW23:AW37" si="0">AO23*AR23</f>
        <v>0</v>
      </c>
      <c r="AX23" s="78"/>
      <c r="AY23" s="78"/>
      <c r="AZ23" s="78"/>
      <c r="BA23" s="78"/>
      <c r="BB23" s="79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380"/>
    </row>
    <row r="24" spans="3:82" ht="15" customHeight="1">
      <c r="C24" s="149"/>
      <c r="D24" s="150"/>
      <c r="E24" s="97"/>
      <c r="F24" s="64"/>
      <c r="G24" s="64"/>
      <c r="H24" s="64"/>
      <c r="I24" s="64"/>
      <c r="J24" s="64"/>
      <c r="K24" s="65"/>
      <c r="L24" s="47"/>
      <c r="M24" s="48"/>
      <c r="N24" s="49"/>
      <c r="O24" s="47"/>
      <c r="P24" s="48"/>
      <c r="Q24" s="49"/>
      <c r="R24" s="77"/>
      <c r="S24" s="78"/>
      <c r="T24" s="78"/>
      <c r="U24" s="78"/>
      <c r="V24" s="9"/>
      <c r="W24" s="354">
        <f t="shared" ref="W24:W31" si="1">O24*R24</f>
        <v>0</v>
      </c>
      <c r="X24" s="355"/>
      <c r="Y24" s="355"/>
      <c r="Z24" s="355"/>
      <c r="AA24" s="355"/>
      <c r="AB24" s="356"/>
      <c r="AC24" s="361"/>
      <c r="AD24" s="156"/>
      <c r="AE24" s="63"/>
      <c r="AF24" s="64"/>
      <c r="AG24" s="64"/>
      <c r="AH24" s="64"/>
      <c r="AI24" s="64"/>
      <c r="AJ24" s="64"/>
      <c r="AK24" s="65"/>
      <c r="AL24" s="57"/>
      <c r="AM24" s="58"/>
      <c r="AN24" s="59"/>
      <c r="AO24" s="47"/>
      <c r="AP24" s="48"/>
      <c r="AQ24" s="49"/>
      <c r="AR24" s="55"/>
      <c r="AS24" s="56"/>
      <c r="AT24" s="56"/>
      <c r="AU24" s="56"/>
      <c r="AV24" s="9"/>
      <c r="AW24" s="77">
        <f t="shared" si="0"/>
        <v>0</v>
      </c>
      <c r="AX24" s="78"/>
      <c r="AY24" s="78"/>
      <c r="AZ24" s="78"/>
      <c r="BA24" s="78"/>
      <c r="BB24" s="79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380"/>
    </row>
    <row r="25" spans="3:82" ht="15" customHeight="1">
      <c r="C25" s="149"/>
      <c r="D25" s="150"/>
      <c r="E25" s="97"/>
      <c r="F25" s="64"/>
      <c r="G25" s="64"/>
      <c r="H25" s="64"/>
      <c r="I25" s="64"/>
      <c r="J25" s="64"/>
      <c r="K25" s="65"/>
      <c r="L25" s="47"/>
      <c r="M25" s="48"/>
      <c r="N25" s="49"/>
      <c r="O25" s="47"/>
      <c r="P25" s="48"/>
      <c r="Q25" s="49"/>
      <c r="R25" s="77"/>
      <c r="S25" s="78"/>
      <c r="T25" s="78"/>
      <c r="U25" s="78"/>
      <c r="V25" s="9"/>
      <c r="W25" s="354">
        <f t="shared" si="1"/>
        <v>0</v>
      </c>
      <c r="X25" s="355"/>
      <c r="Y25" s="355"/>
      <c r="Z25" s="355"/>
      <c r="AA25" s="355"/>
      <c r="AB25" s="356"/>
      <c r="AC25" s="361"/>
      <c r="AD25" s="156"/>
      <c r="AE25" s="52"/>
      <c r="AF25" s="53"/>
      <c r="AG25" s="53"/>
      <c r="AH25" s="53"/>
      <c r="AI25" s="53"/>
      <c r="AJ25" s="53"/>
      <c r="AK25" s="54"/>
      <c r="AL25" s="57"/>
      <c r="AM25" s="58"/>
      <c r="AN25" s="59"/>
      <c r="AO25" s="47"/>
      <c r="AP25" s="48"/>
      <c r="AQ25" s="49"/>
      <c r="AR25" s="55"/>
      <c r="AS25" s="56"/>
      <c r="AT25" s="56"/>
      <c r="AU25" s="56"/>
      <c r="AV25" s="19"/>
      <c r="AW25" s="77">
        <f t="shared" si="0"/>
        <v>0</v>
      </c>
      <c r="AX25" s="78"/>
      <c r="AY25" s="78"/>
      <c r="AZ25" s="78"/>
      <c r="BA25" s="78"/>
      <c r="BB25" s="79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264"/>
      <c r="CC25" s="264"/>
      <c r="CD25" s="380"/>
    </row>
    <row r="26" spans="3:82" ht="15" customHeight="1">
      <c r="C26" s="149"/>
      <c r="D26" s="150"/>
      <c r="E26" s="97"/>
      <c r="F26" s="64"/>
      <c r="G26" s="64"/>
      <c r="H26" s="64"/>
      <c r="I26" s="64"/>
      <c r="J26" s="64"/>
      <c r="K26" s="65"/>
      <c r="L26" s="47"/>
      <c r="M26" s="48"/>
      <c r="N26" s="49"/>
      <c r="O26" s="47"/>
      <c r="P26" s="48"/>
      <c r="Q26" s="49"/>
      <c r="R26" s="77"/>
      <c r="S26" s="78"/>
      <c r="T26" s="78"/>
      <c r="U26" s="78"/>
      <c r="V26" s="9"/>
      <c r="W26" s="354">
        <f t="shared" si="1"/>
        <v>0</v>
      </c>
      <c r="X26" s="355"/>
      <c r="Y26" s="355"/>
      <c r="Z26" s="355"/>
      <c r="AA26" s="355"/>
      <c r="AB26" s="356"/>
      <c r="AC26" s="361"/>
      <c r="AD26" s="156"/>
      <c r="AE26" s="63"/>
      <c r="AF26" s="64"/>
      <c r="AG26" s="64"/>
      <c r="AH26" s="64"/>
      <c r="AI26" s="64"/>
      <c r="AJ26" s="64"/>
      <c r="AK26" s="65"/>
      <c r="AL26" s="57"/>
      <c r="AM26" s="58"/>
      <c r="AN26" s="59"/>
      <c r="AO26" s="47"/>
      <c r="AP26" s="48"/>
      <c r="AQ26" s="49"/>
      <c r="AR26" s="55"/>
      <c r="AS26" s="56"/>
      <c r="AT26" s="56"/>
      <c r="AU26" s="56"/>
      <c r="AV26" s="9"/>
      <c r="AW26" s="77">
        <f t="shared" si="0"/>
        <v>0</v>
      </c>
      <c r="AX26" s="78"/>
      <c r="AY26" s="78"/>
      <c r="AZ26" s="78"/>
      <c r="BA26" s="78"/>
      <c r="BB26" s="79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  <c r="CD26" s="380"/>
    </row>
    <row r="27" spans="3:82" ht="15" customHeight="1" thickBot="1">
      <c r="C27" s="149"/>
      <c r="D27" s="150"/>
      <c r="E27" s="97"/>
      <c r="F27" s="64"/>
      <c r="G27" s="64"/>
      <c r="H27" s="64"/>
      <c r="I27" s="64"/>
      <c r="J27" s="64"/>
      <c r="K27" s="65"/>
      <c r="L27" s="47"/>
      <c r="M27" s="48"/>
      <c r="N27" s="49"/>
      <c r="O27" s="47"/>
      <c r="P27" s="48"/>
      <c r="Q27" s="49"/>
      <c r="R27" s="77"/>
      <c r="S27" s="78"/>
      <c r="T27" s="78"/>
      <c r="U27" s="78"/>
      <c r="V27" s="9"/>
      <c r="W27" s="354">
        <f t="shared" si="1"/>
        <v>0</v>
      </c>
      <c r="X27" s="355"/>
      <c r="Y27" s="355"/>
      <c r="Z27" s="355"/>
      <c r="AA27" s="355"/>
      <c r="AB27" s="356"/>
      <c r="AC27" s="361"/>
      <c r="AD27" s="156"/>
      <c r="AE27" s="52"/>
      <c r="AF27" s="53"/>
      <c r="AG27" s="53"/>
      <c r="AH27" s="53"/>
      <c r="AI27" s="53"/>
      <c r="AJ27" s="53"/>
      <c r="AK27" s="54"/>
      <c r="AL27" s="57"/>
      <c r="AM27" s="58"/>
      <c r="AN27" s="59"/>
      <c r="AO27" s="47"/>
      <c r="AP27" s="48"/>
      <c r="AQ27" s="49"/>
      <c r="AR27" s="55"/>
      <c r="AS27" s="56"/>
      <c r="AT27" s="56"/>
      <c r="AU27" s="56"/>
      <c r="AV27" s="19"/>
      <c r="AW27" s="77">
        <f t="shared" si="0"/>
        <v>0</v>
      </c>
      <c r="AX27" s="78"/>
      <c r="AY27" s="78"/>
      <c r="AZ27" s="78"/>
      <c r="BA27" s="78"/>
      <c r="BB27" s="79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380"/>
    </row>
    <row r="28" spans="3:82" ht="15" customHeight="1">
      <c r="C28" s="149"/>
      <c r="D28" s="150"/>
      <c r="E28" s="95"/>
      <c r="F28" s="53"/>
      <c r="G28" s="53"/>
      <c r="H28" s="53"/>
      <c r="I28" s="53"/>
      <c r="J28" s="53"/>
      <c r="K28" s="54"/>
      <c r="L28" s="47"/>
      <c r="M28" s="48"/>
      <c r="N28" s="49"/>
      <c r="O28" s="47"/>
      <c r="P28" s="48"/>
      <c r="Q28" s="49"/>
      <c r="R28" s="77"/>
      <c r="S28" s="78"/>
      <c r="T28" s="78"/>
      <c r="U28" s="78"/>
      <c r="V28" s="19"/>
      <c r="W28" s="354">
        <f t="shared" si="1"/>
        <v>0</v>
      </c>
      <c r="X28" s="355"/>
      <c r="Y28" s="355"/>
      <c r="Z28" s="355"/>
      <c r="AA28" s="355"/>
      <c r="AB28" s="356"/>
      <c r="AC28" s="361"/>
      <c r="AD28" s="156"/>
      <c r="AE28" s="63"/>
      <c r="AF28" s="64"/>
      <c r="AG28" s="64"/>
      <c r="AH28" s="64"/>
      <c r="AI28" s="64"/>
      <c r="AJ28" s="64"/>
      <c r="AK28" s="65"/>
      <c r="AL28" s="57"/>
      <c r="AM28" s="58"/>
      <c r="AN28" s="59"/>
      <c r="AO28" s="47"/>
      <c r="AP28" s="48"/>
      <c r="AQ28" s="49"/>
      <c r="AR28" s="55"/>
      <c r="AS28" s="56"/>
      <c r="AT28" s="56"/>
      <c r="AU28" s="56"/>
      <c r="AV28" s="9"/>
      <c r="AW28" s="77">
        <f t="shared" si="0"/>
        <v>0</v>
      </c>
      <c r="AX28" s="78"/>
      <c r="AY28" s="78"/>
      <c r="AZ28" s="78"/>
      <c r="BA28" s="78"/>
      <c r="BB28" s="79"/>
      <c r="BC28" s="388" t="s">
        <v>134</v>
      </c>
      <c r="BD28" s="389"/>
      <c r="BE28" s="389"/>
      <c r="BF28" s="389"/>
      <c r="BG28" s="389"/>
      <c r="BH28" s="389"/>
      <c r="BI28" s="389"/>
      <c r="BJ28" s="389"/>
      <c r="BK28" s="389"/>
      <c r="BL28" s="392"/>
      <c r="BM28" s="392"/>
      <c r="BN28" s="392"/>
      <c r="BO28" s="392"/>
      <c r="BP28" s="392"/>
      <c r="BQ28" s="383" t="s">
        <v>135</v>
      </c>
      <c r="BR28" s="383"/>
      <c r="BS28" s="384"/>
      <c r="BT28" s="181" t="s">
        <v>45</v>
      </c>
      <c r="BU28" s="182"/>
      <c r="BV28" s="183"/>
      <c r="BW28" s="196"/>
      <c r="BX28" s="197"/>
      <c r="BY28" s="197"/>
      <c r="BZ28" s="197"/>
      <c r="CA28" s="197"/>
      <c r="CB28" s="197"/>
      <c r="CC28" s="197"/>
      <c r="CD28" s="198"/>
    </row>
    <row r="29" spans="3:82" ht="15" customHeight="1">
      <c r="C29" s="149"/>
      <c r="D29" s="150"/>
      <c r="E29" s="97"/>
      <c r="F29" s="64"/>
      <c r="G29" s="64"/>
      <c r="H29" s="64"/>
      <c r="I29" s="64"/>
      <c r="J29" s="64"/>
      <c r="K29" s="65"/>
      <c r="L29" s="47"/>
      <c r="M29" s="48"/>
      <c r="N29" s="49"/>
      <c r="O29" s="47"/>
      <c r="P29" s="48"/>
      <c r="Q29" s="49"/>
      <c r="R29" s="77"/>
      <c r="S29" s="78"/>
      <c r="T29" s="78"/>
      <c r="U29" s="78"/>
      <c r="V29" s="9"/>
      <c r="W29" s="354">
        <f t="shared" si="1"/>
        <v>0</v>
      </c>
      <c r="X29" s="355"/>
      <c r="Y29" s="355"/>
      <c r="Z29" s="355"/>
      <c r="AA29" s="355"/>
      <c r="AB29" s="356"/>
      <c r="AC29" s="361"/>
      <c r="AD29" s="156"/>
      <c r="AE29" s="52"/>
      <c r="AF29" s="53"/>
      <c r="AG29" s="53"/>
      <c r="AH29" s="53"/>
      <c r="AI29" s="53"/>
      <c r="AJ29" s="53"/>
      <c r="AK29" s="54"/>
      <c r="AL29" s="57"/>
      <c r="AM29" s="58"/>
      <c r="AN29" s="59"/>
      <c r="AO29" s="47"/>
      <c r="AP29" s="48"/>
      <c r="AQ29" s="49"/>
      <c r="AR29" s="55"/>
      <c r="AS29" s="56"/>
      <c r="AT29" s="56"/>
      <c r="AU29" s="56"/>
      <c r="AV29" s="19"/>
      <c r="AW29" s="77">
        <f t="shared" si="0"/>
        <v>0</v>
      </c>
      <c r="AX29" s="78"/>
      <c r="AY29" s="78"/>
      <c r="AZ29" s="78"/>
      <c r="BA29" s="78"/>
      <c r="BB29" s="79"/>
      <c r="BC29" s="390"/>
      <c r="BD29" s="391"/>
      <c r="BE29" s="391"/>
      <c r="BF29" s="391"/>
      <c r="BG29" s="391"/>
      <c r="BH29" s="391"/>
      <c r="BI29" s="391"/>
      <c r="BJ29" s="391"/>
      <c r="BK29" s="391"/>
      <c r="BL29" s="393"/>
      <c r="BM29" s="393"/>
      <c r="BN29" s="393"/>
      <c r="BO29" s="393"/>
      <c r="BP29" s="393"/>
      <c r="BQ29" s="205"/>
      <c r="BR29" s="205"/>
      <c r="BS29" s="206"/>
      <c r="BT29" s="184"/>
      <c r="BU29" s="185"/>
      <c r="BV29" s="186"/>
      <c r="BW29" s="95"/>
      <c r="BX29" s="53"/>
      <c r="BY29" s="53"/>
      <c r="BZ29" s="53"/>
      <c r="CA29" s="53"/>
      <c r="CB29" s="53"/>
      <c r="CC29" s="53"/>
      <c r="CD29" s="199"/>
    </row>
    <row r="30" spans="3:82" ht="15" customHeight="1">
      <c r="C30" s="149"/>
      <c r="D30" s="150"/>
      <c r="E30" s="95"/>
      <c r="F30" s="53"/>
      <c r="G30" s="53"/>
      <c r="H30" s="53"/>
      <c r="I30" s="53"/>
      <c r="J30" s="53"/>
      <c r="K30" s="54"/>
      <c r="L30" s="47"/>
      <c r="M30" s="48"/>
      <c r="N30" s="49"/>
      <c r="O30" s="47"/>
      <c r="P30" s="48"/>
      <c r="Q30" s="49"/>
      <c r="R30" s="77"/>
      <c r="S30" s="78"/>
      <c r="T30" s="78"/>
      <c r="U30" s="78"/>
      <c r="V30" s="19"/>
      <c r="W30" s="354">
        <f t="shared" si="1"/>
        <v>0</v>
      </c>
      <c r="X30" s="355"/>
      <c r="Y30" s="355"/>
      <c r="Z30" s="355"/>
      <c r="AA30" s="355"/>
      <c r="AB30" s="356"/>
      <c r="AC30" s="361"/>
      <c r="AD30" s="156"/>
      <c r="AE30" s="63"/>
      <c r="AF30" s="64"/>
      <c r="AG30" s="64"/>
      <c r="AH30" s="64"/>
      <c r="AI30" s="64"/>
      <c r="AJ30" s="64"/>
      <c r="AK30" s="65"/>
      <c r="AL30" s="57"/>
      <c r="AM30" s="58"/>
      <c r="AN30" s="59"/>
      <c r="AO30" s="47"/>
      <c r="AP30" s="48"/>
      <c r="AQ30" s="49"/>
      <c r="AR30" s="55"/>
      <c r="AS30" s="56"/>
      <c r="AT30" s="56"/>
      <c r="AU30" s="56"/>
      <c r="AV30" s="9"/>
      <c r="AW30" s="77">
        <f t="shared" si="0"/>
        <v>0</v>
      </c>
      <c r="AX30" s="78"/>
      <c r="AY30" s="78"/>
      <c r="AZ30" s="78"/>
      <c r="BA30" s="78"/>
      <c r="BB30" s="79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176" t="s">
        <v>51</v>
      </c>
      <c r="BS30" s="176"/>
      <c r="BT30" s="184"/>
      <c r="BU30" s="185"/>
      <c r="BV30" s="186"/>
      <c r="BW30" s="95"/>
      <c r="BX30" s="53"/>
      <c r="BY30" s="53"/>
      <c r="BZ30" s="53"/>
      <c r="CA30" s="53"/>
      <c r="CB30" s="53"/>
      <c r="CC30" s="53"/>
      <c r="CD30" s="199"/>
    </row>
    <row r="31" spans="3:82" ht="15" customHeight="1">
      <c r="C31" s="149"/>
      <c r="D31" s="150"/>
      <c r="E31" s="123" t="s">
        <v>26</v>
      </c>
      <c r="F31" s="124"/>
      <c r="G31" s="124"/>
      <c r="H31" s="124"/>
      <c r="I31" s="124"/>
      <c r="J31" s="124"/>
      <c r="K31" s="146"/>
      <c r="L31" s="8"/>
      <c r="M31" s="4" t="s">
        <v>74</v>
      </c>
      <c r="N31" s="14"/>
      <c r="O31" s="47"/>
      <c r="P31" s="48"/>
      <c r="Q31" s="49"/>
      <c r="R31" s="77"/>
      <c r="S31" s="78"/>
      <c r="T31" s="78"/>
      <c r="U31" s="78"/>
      <c r="V31" s="9"/>
      <c r="W31" s="337">
        <f t="shared" si="1"/>
        <v>0</v>
      </c>
      <c r="X31" s="338"/>
      <c r="Y31" s="338"/>
      <c r="Z31" s="338"/>
      <c r="AA31" s="338"/>
      <c r="AB31" s="339"/>
      <c r="AC31" s="361"/>
      <c r="AD31" s="156"/>
      <c r="AE31" s="52"/>
      <c r="AF31" s="53"/>
      <c r="AG31" s="53"/>
      <c r="AH31" s="53"/>
      <c r="AI31" s="53"/>
      <c r="AJ31" s="53"/>
      <c r="AK31" s="54"/>
      <c r="AL31" s="57"/>
      <c r="AM31" s="58"/>
      <c r="AN31" s="59"/>
      <c r="AO31" s="47"/>
      <c r="AP31" s="48"/>
      <c r="AQ31" s="49"/>
      <c r="AR31" s="55"/>
      <c r="AS31" s="56"/>
      <c r="AT31" s="56"/>
      <c r="AU31" s="56"/>
      <c r="AV31" s="19"/>
      <c r="AW31" s="77">
        <f t="shared" si="0"/>
        <v>0</v>
      </c>
      <c r="AX31" s="78"/>
      <c r="AY31" s="78"/>
      <c r="AZ31" s="78"/>
      <c r="BA31" s="78"/>
      <c r="BB31" s="79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176"/>
      <c r="BS31" s="176"/>
      <c r="BT31" s="184"/>
      <c r="BU31" s="185"/>
      <c r="BV31" s="186"/>
      <c r="BW31" s="95"/>
      <c r="BX31" s="53"/>
      <c r="BY31" s="53"/>
      <c r="BZ31" s="53"/>
      <c r="CA31" s="53"/>
      <c r="CB31" s="53"/>
      <c r="CC31" s="53"/>
      <c r="CD31" s="199"/>
    </row>
    <row r="32" spans="3:82" ht="15" customHeight="1" thickBot="1">
      <c r="C32" s="151"/>
      <c r="D32" s="152"/>
      <c r="E32" s="95" t="s">
        <v>25</v>
      </c>
      <c r="F32" s="53"/>
      <c r="G32" s="53"/>
      <c r="H32" s="53"/>
      <c r="I32" s="53"/>
      <c r="J32" s="53"/>
      <c r="K32" s="54"/>
      <c r="L32" s="18"/>
      <c r="M32" s="17"/>
      <c r="N32" s="19"/>
      <c r="O32" s="280"/>
      <c r="P32" s="281"/>
      <c r="Q32" s="282"/>
      <c r="R32" s="41"/>
      <c r="S32" s="41"/>
      <c r="T32" s="41"/>
      <c r="U32" s="41"/>
      <c r="V32" s="19"/>
      <c r="W32" s="170">
        <f>SUM(W23:AB31)</f>
        <v>0</v>
      </c>
      <c r="X32" s="171"/>
      <c r="Y32" s="171"/>
      <c r="Z32" s="171"/>
      <c r="AA32" s="171"/>
      <c r="AB32" s="172"/>
      <c r="AC32" s="361"/>
      <c r="AD32" s="156"/>
      <c r="AE32" s="63"/>
      <c r="AF32" s="64"/>
      <c r="AG32" s="64"/>
      <c r="AH32" s="64"/>
      <c r="AI32" s="64"/>
      <c r="AJ32" s="64"/>
      <c r="AK32" s="65"/>
      <c r="AL32" s="57"/>
      <c r="AM32" s="58"/>
      <c r="AN32" s="59"/>
      <c r="AO32" s="47"/>
      <c r="AP32" s="48"/>
      <c r="AQ32" s="49"/>
      <c r="AR32" s="55"/>
      <c r="AS32" s="56"/>
      <c r="AT32" s="56"/>
      <c r="AU32" s="56"/>
      <c r="AV32" s="9"/>
      <c r="AW32" s="77">
        <f t="shared" si="0"/>
        <v>0</v>
      </c>
      <c r="AX32" s="78"/>
      <c r="AY32" s="78"/>
      <c r="AZ32" s="78"/>
      <c r="BA32" s="78"/>
      <c r="BB32" s="79"/>
      <c r="BC32" s="390" t="s">
        <v>136</v>
      </c>
      <c r="BD32" s="391"/>
      <c r="BE32" s="391"/>
      <c r="BF32" s="391"/>
      <c r="BG32" s="391"/>
      <c r="BH32" s="391"/>
      <c r="BI32" s="391"/>
      <c r="BJ32" s="391"/>
      <c r="BK32" s="391"/>
      <c r="BL32" s="391"/>
      <c r="BM32" s="391"/>
      <c r="BN32" s="396" t="s">
        <v>137</v>
      </c>
      <c r="BO32" s="396"/>
      <c r="BP32" s="396"/>
      <c r="BQ32" s="396"/>
      <c r="BR32" s="396"/>
      <c r="BS32" s="397"/>
      <c r="BT32" s="184"/>
      <c r="BU32" s="185"/>
      <c r="BV32" s="186"/>
      <c r="BW32" s="95"/>
      <c r="BX32" s="53"/>
      <c r="BY32" s="53"/>
      <c r="BZ32" s="53"/>
      <c r="CA32" s="53"/>
      <c r="CB32" s="53"/>
      <c r="CC32" s="53"/>
      <c r="CD32" s="199"/>
    </row>
    <row r="33" spans="2:86" ht="15" customHeight="1" thickTop="1">
      <c r="C33" s="153" t="s">
        <v>24</v>
      </c>
      <c r="D33" s="154"/>
      <c r="E33" s="166"/>
      <c r="F33" s="167"/>
      <c r="G33" s="167"/>
      <c r="H33" s="167"/>
      <c r="I33" s="167"/>
      <c r="J33" s="167"/>
      <c r="K33" s="168"/>
      <c r="L33" s="20"/>
      <c r="M33" s="159" t="s">
        <v>0</v>
      </c>
      <c r="N33" s="160"/>
      <c r="O33" s="307"/>
      <c r="P33" s="308"/>
      <c r="Q33" s="309"/>
      <c r="R33" s="44"/>
      <c r="S33" s="45"/>
      <c r="T33" s="45"/>
      <c r="U33" s="45"/>
      <c r="V33" s="21"/>
      <c r="W33" s="351">
        <f t="shared" ref="W33:W46" si="2">O33*R33</f>
        <v>0</v>
      </c>
      <c r="X33" s="352"/>
      <c r="Y33" s="352"/>
      <c r="Z33" s="352"/>
      <c r="AA33" s="352"/>
      <c r="AB33" s="353"/>
      <c r="AC33" s="361"/>
      <c r="AD33" s="156"/>
      <c r="AE33" s="52"/>
      <c r="AF33" s="53"/>
      <c r="AG33" s="53"/>
      <c r="AH33" s="53"/>
      <c r="AI33" s="53"/>
      <c r="AJ33" s="53"/>
      <c r="AK33" s="54"/>
      <c r="AL33" s="57"/>
      <c r="AM33" s="58"/>
      <c r="AN33" s="59"/>
      <c r="AO33" s="47"/>
      <c r="AP33" s="48"/>
      <c r="AQ33" s="49"/>
      <c r="AR33" s="55"/>
      <c r="AS33" s="56"/>
      <c r="AT33" s="56"/>
      <c r="AU33" s="56"/>
      <c r="AV33" s="19"/>
      <c r="AW33" s="77">
        <f t="shared" si="0"/>
        <v>0</v>
      </c>
      <c r="AX33" s="78"/>
      <c r="AY33" s="78"/>
      <c r="AZ33" s="78"/>
      <c r="BA33" s="78"/>
      <c r="BB33" s="79"/>
      <c r="BC33" s="390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6"/>
      <c r="BO33" s="396"/>
      <c r="BP33" s="396"/>
      <c r="BQ33" s="396"/>
      <c r="BR33" s="396"/>
      <c r="BS33" s="397"/>
      <c r="BT33" s="184"/>
      <c r="BU33" s="185"/>
      <c r="BV33" s="186"/>
      <c r="BW33" s="95"/>
      <c r="BX33" s="53"/>
      <c r="BY33" s="53"/>
      <c r="BZ33" s="53"/>
      <c r="CA33" s="53"/>
      <c r="CB33" s="53"/>
      <c r="CC33" s="53"/>
      <c r="CD33" s="199"/>
    </row>
    <row r="34" spans="2:86" ht="15" customHeight="1">
      <c r="C34" s="155"/>
      <c r="D34" s="156"/>
      <c r="E34" s="97"/>
      <c r="F34" s="64"/>
      <c r="G34" s="64"/>
      <c r="H34" s="64"/>
      <c r="I34" s="64"/>
      <c r="J34" s="64"/>
      <c r="K34" s="65"/>
      <c r="L34" s="13"/>
      <c r="M34" s="161" t="s">
        <v>0</v>
      </c>
      <c r="N34" s="162"/>
      <c r="O34" s="47"/>
      <c r="P34" s="48"/>
      <c r="Q34" s="49"/>
      <c r="R34" s="77"/>
      <c r="S34" s="78"/>
      <c r="T34" s="78"/>
      <c r="U34" s="78"/>
      <c r="V34" s="9"/>
      <c r="W34" s="77">
        <f t="shared" si="2"/>
        <v>0</v>
      </c>
      <c r="X34" s="78"/>
      <c r="Y34" s="78"/>
      <c r="Z34" s="78"/>
      <c r="AA34" s="78"/>
      <c r="AB34" s="336"/>
      <c r="AC34" s="361"/>
      <c r="AD34" s="156"/>
      <c r="AE34" s="63"/>
      <c r="AF34" s="64"/>
      <c r="AG34" s="64"/>
      <c r="AH34" s="64"/>
      <c r="AI34" s="64"/>
      <c r="AJ34" s="64"/>
      <c r="AK34" s="65"/>
      <c r="AL34" s="57"/>
      <c r="AM34" s="58"/>
      <c r="AN34" s="59"/>
      <c r="AO34" s="47"/>
      <c r="AP34" s="48"/>
      <c r="AQ34" s="49"/>
      <c r="AR34" s="55"/>
      <c r="AS34" s="56"/>
      <c r="AT34" s="56"/>
      <c r="AU34" s="56"/>
      <c r="AV34" s="9"/>
      <c r="AW34" s="77">
        <f t="shared" si="0"/>
        <v>0</v>
      </c>
      <c r="AX34" s="78"/>
      <c r="AY34" s="78"/>
      <c r="AZ34" s="78"/>
      <c r="BA34" s="78"/>
      <c r="BB34" s="79"/>
      <c r="BC34" s="385" t="s">
        <v>44</v>
      </c>
      <c r="BD34" s="205"/>
      <c r="BE34" s="205"/>
      <c r="BF34" s="205"/>
      <c r="BG34" s="205"/>
      <c r="BH34" s="205"/>
      <c r="BI34" s="394"/>
      <c r="BJ34" s="394"/>
      <c r="BK34" s="394"/>
      <c r="BL34" s="394"/>
      <c r="BM34" s="394"/>
      <c r="BN34" s="394"/>
      <c r="BO34" s="394"/>
      <c r="BP34" s="394"/>
      <c r="BQ34" s="394"/>
      <c r="BR34" s="176" t="s">
        <v>51</v>
      </c>
      <c r="BS34" s="176"/>
      <c r="BT34" s="184"/>
      <c r="BU34" s="185"/>
      <c r="BV34" s="186"/>
      <c r="BW34" s="95"/>
      <c r="BX34" s="53"/>
      <c r="BY34" s="53"/>
      <c r="BZ34" s="53"/>
      <c r="CA34" s="53"/>
      <c r="CB34" s="53"/>
      <c r="CC34" s="53"/>
      <c r="CD34" s="199"/>
    </row>
    <row r="35" spans="2:86" ht="15" customHeight="1" thickBot="1">
      <c r="C35" s="155"/>
      <c r="D35" s="156"/>
      <c r="E35" s="95"/>
      <c r="F35" s="53"/>
      <c r="G35" s="53"/>
      <c r="H35" s="53"/>
      <c r="I35" s="53"/>
      <c r="J35" s="53"/>
      <c r="K35" s="54"/>
      <c r="L35" s="15"/>
      <c r="M35" s="163" t="s">
        <v>0</v>
      </c>
      <c r="N35" s="164"/>
      <c r="O35" s="47"/>
      <c r="P35" s="48"/>
      <c r="Q35" s="49"/>
      <c r="R35" s="77"/>
      <c r="S35" s="78"/>
      <c r="T35" s="78"/>
      <c r="U35" s="78"/>
      <c r="V35" s="19"/>
      <c r="W35" s="77">
        <f t="shared" si="2"/>
        <v>0</v>
      </c>
      <c r="X35" s="78"/>
      <c r="Y35" s="78"/>
      <c r="Z35" s="78"/>
      <c r="AA35" s="78"/>
      <c r="AB35" s="336"/>
      <c r="AC35" s="361"/>
      <c r="AD35" s="156"/>
      <c r="AE35" s="52"/>
      <c r="AF35" s="53"/>
      <c r="AG35" s="53"/>
      <c r="AH35" s="53"/>
      <c r="AI35" s="53"/>
      <c r="AJ35" s="53"/>
      <c r="AK35" s="54"/>
      <c r="AL35" s="57"/>
      <c r="AM35" s="58"/>
      <c r="AN35" s="59"/>
      <c r="AO35" s="47"/>
      <c r="AP35" s="48"/>
      <c r="AQ35" s="49"/>
      <c r="AR35" s="55"/>
      <c r="AS35" s="56"/>
      <c r="AT35" s="56"/>
      <c r="AU35" s="56"/>
      <c r="AV35" s="19"/>
      <c r="AW35" s="77">
        <f t="shared" si="0"/>
        <v>0</v>
      </c>
      <c r="AX35" s="78"/>
      <c r="AY35" s="78"/>
      <c r="AZ35" s="78"/>
      <c r="BA35" s="78"/>
      <c r="BB35" s="79"/>
      <c r="BC35" s="386"/>
      <c r="BD35" s="387"/>
      <c r="BE35" s="387"/>
      <c r="BF35" s="387"/>
      <c r="BG35" s="387"/>
      <c r="BH35" s="387"/>
      <c r="BI35" s="395"/>
      <c r="BJ35" s="395"/>
      <c r="BK35" s="395"/>
      <c r="BL35" s="395"/>
      <c r="BM35" s="395"/>
      <c r="BN35" s="395"/>
      <c r="BO35" s="395"/>
      <c r="BP35" s="395"/>
      <c r="BQ35" s="395"/>
      <c r="BR35" s="177"/>
      <c r="BS35" s="177"/>
      <c r="BT35" s="187"/>
      <c r="BU35" s="188"/>
      <c r="BV35" s="189"/>
      <c r="BW35" s="104"/>
      <c r="BX35" s="102"/>
      <c r="BY35" s="102"/>
      <c r="BZ35" s="102"/>
      <c r="CA35" s="102"/>
      <c r="CB35" s="102"/>
      <c r="CC35" s="102"/>
      <c r="CD35" s="200"/>
    </row>
    <row r="36" spans="2:86" ht="15" customHeight="1">
      <c r="C36" s="155"/>
      <c r="D36" s="156"/>
      <c r="E36" s="97"/>
      <c r="F36" s="64"/>
      <c r="G36" s="64"/>
      <c r="H36" s="64"/>
      <c r="I36" s="64"/>
      <c r="J36" s="64"/>
      <c r="K36" s="65"/>
      <c r="L36" s="13"/>
      <c r="M36" s="161" t="s">
        <v>0</v>
      </c>
      <c r="N36" s="162"/>
      <c r="O36" s="47"/>
      <c r="P36" s="48"/>
      <c r="Q36" s="49"/>
      <c r="R36" s="77"/>
      <c r="S36" s="78"/>
      <c r="T36" s="78"/>
      <c r="U36" s="78"/>
      <c r="V36" s="9"/>
      <c r="W36" s="87">
        <f t="shared" si="2"/>
        <v>0</v>
      </c>
      <c r="X36" s="88"/>
      <c r="Y36" s="88"/>
      <c r="Z36" s="88"/>
      <c r="AA36" s="88"/>
      <c r="AB36" s="136"/>
      <c r="AC36" s="361"/>
      <c r="AD36" s="156"/>
      <c r="AE36" s="63"/>
      <c r="AF36" s="64"/>
      <c r="AG36" s="64"/>
      <c r="AH36" s="64"/>
      <c r="AI36" s="64"/>
      <c r="AJ36" s="64"/>
      <c r="AK36" s="65"/>
      <c r="AL36" s="57"/>
      <c r="AM36" s="58"/>
      <c r="AN36" s="59"/>
      <c r="AO36" s="47"/>
      <c r="AP36" s="48"/>
      <c r="AQ36" s="49"/>
      <c r="AR36" s="55"/>
      <c r="AS36" s="56"/>
      <c r="AT36" s="56"/>
      <c r="AU36" s="56"/>
      <c r="AV36" s="9"/>
      <c r="AW36" s="77">
        <f t="shared" si="0"/>
        <v>0</v>
      </c>
      <c r="AX36" s="78"/>
      <c r="AY36" s="78"/>
      <c r="AZ36" s="78"/>
      <c r="BA36" s="78"/>
      <c r="BB36" s="79"/>
      <c r="BC36" s="75" t="s">
        <v>46</v>
      </c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6"/>
    </row>
    <row r="37" spans="2:86" ht="15" customHeight="1" thickBot="1">
      <c r="C37" s="155"/>
      <c r="D37" s="156"/>
      <c r="E37" s="95"/>
      <c r="F37" s="53"/>
      <c r="G37" s="53"/>
      <c r="H37" s="53"/>
      <c r="I37" s="53"/>
      <c r="J37" s="53"/>
      <c r="K37" s="54"/>
      <c r="L37" s="15"/>
      <c r="M37" s="163" t="s">
        <v>0</v>
      </c>
      <c r="N37" s="164"/>
      <c r="O37" s="47"/>
      <c r="P37" s="48"/>
      <c r="Q37" s="49"/>
      <c r="R37" s="77"/>
      <c r="S37" s="78"/>
      <c r="T37" s="78"/>
      <c r="U37" s="78"/>
      <c r="V37" s="19"/>
      <c r="W37" s="87">
        <f t="shared" si="2"/>
        <v>0</v>
      </c>
      <c r="X37" s="88"/>
      <c r="Y37" s="88"/>
      <c r="Z37" s="88"/>
      <c r="AA37" s="88"/>
      <c r="AB37" s="136"/>
      <c r="AC37" s="378"/>
      <c r="AD37" s="379"/>
      <c r="AE37" s="52"/>
      <c r="AF37" s="53"/>
      <c r="AG37" s="53"/>
      <c r="AH37" s="53"/>
      <c r="AI37" s="53"/>
      <c r="AJ37" s="53"/>
      <c r="AK37" s="54"/>
      <c r="AL37" s="373"/>
      <c r="AM37" s="374"/>
      <c r="AN37" s="375"/>
      <c r="AO37" s="90"/>
      <c r="AP37" s="91"/>
      <c r="AQ37" s="306"/>
      <c r="AR37" s="66"/>
      <c r="AS37" s="67"/>
      <c r="AT37" s="67"/>
      <c r="AU37" s="67"/>
      <c r="AV37" s="19"/>
      <c r="AW37" s="83">
        <f t="shared" si="0"/>
        <v>0</v>
      </c>
      <c r="AX37" s="84"/>
      <c r="AY37" s="84"/>
      <c r="AZ37" s="84"/>
      <c r="BA37" s="84"/>
      <c r="BB37" s="8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6"/>
    </row>
    <row r="38" spans="2:86" ht="15" customHeight="1" thickTop="1">
      <c r="C38" s="155"/>
      <c r="D38" s="156"/>
      <c r="E38" s="97"/>
      <c r="F38" s="64"/>
      <c r="G38" s="64"/>
      <c r="H38" s="64"/>
      <c r="I38" s="64"/>
      <c r="J38" s="64"/>
      <c r="K38" s="65"/>
      <c r="L38" s="13"/>
      <c r="M38" s="161" t="s">
        <v>0</v>
      </c>
      <c r="N38" s="162"/>
      <c r="O38" s="47"/>
      <c r="P38" s="48"/>
      <c r="Q38" s="49"/>
      <c r="R38" s="77"/>
      <c r="S38" s="78"/>
      <c r="T38" s="78"/>
      <c r="U38" s="78"/>
      <c r="V38" s="9"/>
      <c r="W38" s="87">
        <f t="shared" si="2"/>
        <v>0</v>
      </c>
      <c r="X38" s="88"/>
      <c r="Y38" s="88"/>
      <c r="Z38" s="88"/>
      <c r="AA38" s="88"/>
      <c r="AB38" s="136"/>
      <c r="AC38" s="359" t="s">
        <v>28</v>
      </c>
      <c r="AD38" s="360"/>
      <c r="AE38" s="365" t="s">
        <v>86</v>
      </c>
      <c r="AF38" s="366"/>
      <c r="AG38" s="366"/>
      <c r="AH38" s="366"/>
      <c r="AI38" s="366"/>
      <c r="AJ38" s="366"/>
      <c r="AK38" s="367"/>
      <c r="AL38" s="60"/>
      <c r="AM38" s="61"/>
      <c r="AN38" s="62"/>
      <c r="AO38" s="50"/>
      <c r="AP38" s="51"/>
      <c r="AQ38" s="68"/>
      <c r="AR38" s="50"/>
      <c r="AS38" s="51"/>
      <c r="AT38" s="51"/>
      <c r="AU38" s="51"/>
      <c r="AV38" s="21"/>
      <c r="AW38" s="44">
        <f t="shared" ref="AW38:AW46" si="3">PRODUCT(AO38:AU38)</f>
        <v>0</v>
      </c>
      <c r="AX38" s="45"/>
      <c r="AY38" s="45"/>
      <c r="AZ38" s="45"/>
      <c r="BA38" s="45"/>
      <c r="BB38" s="46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3"/>
    </row>
    <row r="39" spans="2:86" ht="15" customHeight="1">
      <c r="C39" s="155"/>
      <c r="D39" s="156"/>
      <c r="E39" s="95"/>
      <c r="F39" s="53"/>
      <c r="G39" s="53"/>
      <c r="H39" s="53"/>
      <c r="I39" s="53"/>
      <c r="J39" s="53"/>
      <c r="K39" s="54"/>
      <c r="L39" s="15"/>
      <c r="M39" s="163" t="s">
        <v>0</v>
      </c>
      <c r="N39" s="164"/>
      <c r="O39" s="47"/>
      <c r="P39" s="48"/>
      <c r="Q39" s="49"/>
      <c r="R39" s="77"/>
      <c r="S39" s="78"/>
      <c r="T39" s="78"/>
      <c r="U39" s="78"/>
      <c r="V39" s="19"/>
      <c r="W39" s="87">
        <f t="shared" si="2"/>
        <v>0</v>
      </c>
      <c r="X39" s="88"/>
      <c r="Y39" s="88"/>
      <c r="Z39" s="88"/>
      <c r="AA39" s="88"/>
      <c r="AB39" s="136"/>
      <c r="AC39" s="361"/>
      <c r="AD39" s="362"/>
      <c r="AE39" s="368" t="s">
        <v>138</v>
      </c>
      <c r="AF39" s="369"/>
      <c r="AG39" s="369"/>
      <c r="AH39" s="369"/>
      <c r="AI39" s="369"/>
      <c r="AJ39" s="369"/>
      <c r="AK39" s="370"/>
      <c r="AL39" s="47"/>
      <c r="AM39" s="48"/>
      <c r="AN39" s="49"/>
      <c r="AO39" s="47"/>
      <c r="AP39" s="48"/>
      <c r="AQ39" s="49"/>
      <c r="AR39" s="47"/>
      <c r="AS39" s="48"/>
      <c r="AT39" s="48"/>
      <c r="AU39" s="48"/>
      <c r="AV39" s="12"/>
      <c r="AW39" s="77">
        <f t="shared" si="3"/>
        <v>0</v>
      </c>
      <c r="AX39" s="78"/>
      <c r="AY39" s="78"/>
      <c r="AZ39" s="78"/>
      <c r="BA39" s="78"/>
      <c r="BB39" s="79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3"/>
    </row>
    <row r="40" spans="2:86" ht="15" customHeight="1">
      <c r="C40" s="155"/>
      <c r="D40" s="156"/>
      <c r="E40" s="97"/>
      <c r="F40" s="64"/>
      <c r="G40" s="64"/>
      <c r="H40" s="64"/>
      <c r="I40" s="64"/>
      <c r="J40" s="64"/>
      <c r="K40" s="65"/>
      <c r="L40" s="13"/>
      <c r="M40" s="161" t="s">
        <v>0</v>
      </c>
      <c r="N40" s="162"/>
      <c r="O40" s="47"/>
      <c r="P40" s="48"/>
      <c r="Q40" s="49"/>
      <c r="R40" s="77"/>
      <c r="S40" s="78"/>
      <c r="T40" s="78"/>
      <c r="U40" s="78"/>
      <c r="V40" s="9"/>
      <c r="W40" s="87">
        <f t="shared" si="2"/>
        <v>0</v>
      </c>
      <c r="X40" s="88"/>
      <c r="Y40" s="88"/>
      <c r="Z40" s="88"/>
      <c r="AA40" s="88"/>
      <c r="AB40" s="136"/>
      <c r="AC40" s="361"/>
      <c r="AD40" s="362"/>
      <c r="AE40" s="63"/>
      <c r="AF40" s="64"/>
      <c r="AG40" s="64"/>
      <c r="AH40" s="64"/>
      <c r="AI40" s="64"/>
      <c r="AJ40" s="64"/>
      <c r="AK40" s="86"/>
      <c r="AL40" s="47"/>
      <c r="AM40" s="48"/>
      <c r="AN40" s="49"/>
      <c r="AO40" s="47"/>
      <c r="AP40" s="48"/>
      <c r="AQ40" s="49"/>
      <c r="AR40" s="47"/>
      <c r="AS40" s="48"/>
      <c r="AT40" s="48"/>
      <c r="AU40" s="48"/>
      <c r="AV40" s="9"/>
      <c r="AW40" s="77">
        <f t="shared" si="3"/>
        <v>0</v>
      </c>
      <c r="AX40" s="78"/>
      <c r="AY40" s="78"/>
      <c r="AZ40" s="78"/>
      <c r="BA40" s="78"/>
      <c r="BB40" s="79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3"/>
    </row>
    <row r="41" spans="2:86" ht="15" customHeight="1">
      <c r="C41" s="155"/>
      <c r="D41" s="156"/>
      <c r="E41" s="95"/>
      <c r="F41" s="53"/>
      <c r="G41" s="53"/>
      <c r="H41" s="53"/>
      <c r="I41" s="53"/>
      <c r="J41" s="53"/>
      <c r="K41" s="54"/>
      <c r="L41" s="15"/>
      <c r="M41" s="163" t="s">
        <v>0</v>
      </c>
      <c r="N41" s="164"/>
      <c r="O41" s="47"/>
      <c r="P41" s="48"/>
      <c r="Q41" s="49"/>
      <c r="R41" s="77"/>
      <c r="S41" s="78"/>
      <c r="T41" s="78"/>
      <c r="U41" s="78"/>
      <c r="V41" s="19"/>
      <c r="W41" s="87">
        <f t="shared" si="2"/>
        <v>0</v>
      </c>
      <c r="X41" s="88"/>
      <c r="Y41" s="88"/>
      <c r="Z41" s="88"/>
      <c r="AA41" s="88"/>
      <c r="AB41" s="136"/>
      <c r="AC41" s="361"/>
      <c r="AD41" s="362"/>
      <c r="AE41" s="357"/>
      <c r="AF41" s="109"/>
      <c r="AG41" s="109"/>
      <c r="AH41" s="109"/>
      <c r="AI41" s="109"/>
      <c r="AJ41" s="109"/>
      <c r="AK41" s="358"/>
      <c r="AL41" s="47"/>
      <c r="AM41" s="48"/>
      <c r="AN41" s="49"/>
      <c r="AO41" s="47"/>
      <c r="AP41" s="48"/>
      <c r="AQ41" s="49"/>
      <c r="AR41" s="47"/>
      <c r="AS41" s="48"/>
      <c r="AT41" s="48"/>
      <c r="AU41" s="48"/>
      <c r="AV41" s="25"/>
      <c r="AW41" s="77">
        <f t="shared" si="3"/>
        <v>0</v>
      </c>
      <c r="AX41" s="78"/>
      <c r="AY41" s="78"/>
      <c r="AZ41" s="78"/>
      <c r="BA41" s="78"/>
      <c r="BB41" s="79"/>
      <c r="BC41" s="22"/>
      <c r="BD41" s="22"/>
      <c r="BE41" s="22"/>
      <c r="BF41" s="22"/>
      <c r="BG41" s="22"/>
      <c r="BH41" s="26"/>
      <c r="BI41" s="22"/>
      <c r="BJ41" s="26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3"/>
      <c r="CH41" s="35"/>
    </row>
    <row r="42" spans="2:86" ht="15" customHeight="1">
      <c r="C42" s="155"/>
      <c r="D42" s="156"/>
      <c r="E42" s="97"/>
      <c r="F42" s="64"/>
      <c r="G42" s="64"/>
      <c r="H42" s="64"/>
      <c r="I42" s="64"/>
      <c r="J42" s="64"/>
      <c r="K42" s="65"/>
      <c r="L42" s="13"/>
      <c r="M42" s="161" t="s">
        <v>0</v>
      </c>
      <c r="N42" s="162"/>
      <c r="O42" s="47"/>
      <c r="P42" s="48"/>
      <c r="Q42" s="49"/>
      <c r="R42" s="77"/>
      <c r="S42" s="78"/>
      <c r="T42" s="78"/>
      <c r="U42" s="78"/>
      <c r="V42" s="9"/>
      <c r="W42" s="87">
        <f t="shared" si="2"/>
        <v>0</v>
      </c>
      <c r="X42" s="88"/>
      <c r="Y42" s="88"/>
      <c r="Z42" s="88"/>
      <c r="AA42" s="88"/>
      <c r="AB42" s="136"/>
      <c r="AC42" s="361"/>
      <c r="AD42" s="362"/>
      <c r="AE42" s="52"/>
      <c r="AF42" s="53"/>
      <c r="AG42" s="53"/>
      <c r="AH42" s="53"/>
      <c r="AI42" s="53"/>
      <c r="AJ42" s="53"/>
      <c r="AK42" s="96"/>
      <c r="AL42" s="47"/>
      <c r="AM42" s="48"/>
      <c r="AN42" s="49"/>
      <c r="AO42" s="47"/>
      <c r="AP42" s="48"/>
      <c r="AQ42" s="49"/>
      <c r="AR42" s="47"/>
      <c r="AS42" s="48"/>
      <c r="AT42" s="48"/>
      <c r="AU42" s="48"/>
      <c r="AV42" s="12"/>
      <c r="AW42" s="77">
        <f t="shared" si="3"/>
        <v>0</v>
      </c>
      <c r="AX42" s="78"/>
      <c r="AY42" s="78"/>
      <c r="AZ42" s="78"/>
      <c r="BA42" s="78"/>
      <c r="BB42" s="79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3"/>
    </row>
    <row r="43" spans="2:86" ht="15" customHeight="1">
      <c r="C43" s="155"/>
      <c r="D43" s="156"/>
      <c r="E43" s="95"/>
      <c r="F43" s="53"/>
      <c r="G43" s="53"/>
      <c r="H43" s="53"/>
      <c r="I43" s="53"/>
      <c r="J43" s="53"/>
      <c r="K43" s="54"/>
      <c r="L43" s="15"/>
      <c r="M43" s="163" t="s">
        <v>0</v>
      </c>
      <c r="N43" s="164"/>
      <c r="O43" s="47"/>
      <c r="P43" s="48"/>
      <c r="Q43" s="49"/>
      <c r="R43" s="77"/>
      <c r="S43" s="78"/>
      <c r="T43" s="78"/>
      <c r="U43" s="78"/>
      <c r="V43" s="19"/>
      <c r="W43" s="87">
        <f t="shared" si="2"/>
        <v>0</v>
      </c>
      <c r="X43" s="88"/>
      <c r="Y43" s="88"/>
      <c r="Z43" s="88"/>
      <c r="AA43" s="88"/>
      <c r="AB43" s="136"/>
      <c r="AC43" s="361"/>
      <c r="AD43" s="362"/>
      <c r="AE43" s="63"/>
      <c r="AF43" s="64"/>
      <c r="AG43" s="64"/>
      <c r="AH43" s="64"/>
      <c r="AI43" s="64"/>
      <c r="AJ43" s="64"/>
      <c r="AK43" s="86"/>
      <c r="AL43" s="47"/>
      <c r="AM43" s="48"/>
      <c r="AN43" s="49"/>
      <c r="AO43" s="47"/>
      <c r="AP43" s="48"/>
      <c r="AQ43" s="49"/>
      <c r="AR43" s="47"/>
      <c r="AS43" s="48"/>
      <c r="AT43" s="48"/>
      <c r="AU43" s="48"/>
      <c r="AV43" s="9"/>
      <c r="AW43" s="77">
        <f t="shared" si="3"/>
        <v>0</v>
      </c>
      <c r="AX43" s="78"/>
      <c r="AY43" s="78"/>
      <c r="AZ43" s="78"/>
      <c r="BA43" s="78"/>
      <c r="BB43" s="79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3"/>
    </row>
    <row r="44" spans="2:86" ht="15" customHeight="1">
      <c r="C44" s="155"/>
      <c r="D44" s="156"/>
      <c r="E44" s="97"/>
      <c r="F44" s="64"/>
      <c r="G44" s="64"/>
      <c r="H44" s="64"/>
      <c r="I44" s="64"/>
      <c r="J44" s="64"/>
      <c r="K44" s="65"/>
      <c r="L44" s="13"/>
      <c r="M44" s="161" t="s">
        <v>0</v>
      </c>
      <c r="N44" s="162"/>
      <c r="O44" s="47"/>
      <c r="P44" s="48"/>
      <c r="Q44" s="49"/>
      <c r="R44" s="77"/>
      <c r="S44" s="78"/>
      <c r="T44" s="78"/>
      <c r="U44" s="78"/>
      <c r="V44" s="9"/>
      <c r="W44" s="87">
        <f t="shared" si="2"/>
        <v>0</v>
      </c>
      <c r="X44" s="88"/>
      <c r="Y44" s="88"/>
      <c r="Z44" s="88"/>
      <c r="AA44" s="88"/>
      <c r="AB44" s="136"/>
      <c r="AC44" s="361"/>
      <c r="AD44" s="362"/>
      <c r="AE44" s="52"/>
      <c r="AF44" s="53"/>
      <c r="AG44" s="53"/>
      <c r="AH44" s="53"/>
      <c r="AI44" s="53"/>
      <c r="AJ44" s="53"/>
      <c r="AK44" s="96"/>
      <c r="AL44" s="47"/>
      <c r="AM44" s="48"/>
      <c r="AN44" s="49"/>
      <c r="AO44" s="47"/>
      <c r="AP44" s="48"/>
      <c r="AQ44" s="49"/>
      <c r="AR44" s="47"/>
      <c r="AS44" s="48"/>
      <c r="AT44" s="48"/>
      <c r="AU44" s="48"/>
      <c r="AV44" s="19"/>
      <c r="AW44" s="77">
        <f t="shared" si="3"/>
        <v>0</v>
      </c>
      <c r="AX44" s="78"/>
      <c r="AY44" s="78"/>
      <c r="AZ44" s="78"/>
      <c r="BA44" s="78"/>
      <c r="BB44" s="79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3"/>
    </row>
    <row r="45" spans="2:86" ht="15" customHeight="1">
      <c r="C45" s="155"/>
      <c r="D45" s="156"/>
      <c r="E45" s="95"/>
      <c r="F45" s="53"/>
      <c r="G45" s="53"/>
      <c r="H45" s="53"/>
      <c r="I45" s="53"/>
      <c r="J45" s="53"/>
      <c r="K45" s="54"/>
      <c r="L45" s="15"/>
      <c r="M45" s="163" t="s">
        <v>0</v>
      </c>
      <c r="N45" s="164"/>
      <c r="O45" s="47"/>
      <c r="P45" s="48"/>
      <c r="Q45" s="49"/>
      <c r="R45" s="77"/>
      <c r="S45" s="78"/>
      <c r="T45" s="78"/>
      <c r="U45" s="78"/>
      <c r="V45" s="19"/>
      <c r="W45" s="87">
        <f t="shared" si="2"/>
        <v>0</v>
      </c>
      <c r="X45" s="88"/>
      <c r="Y45" s="88"/>
      <c r="Z45" s="88"/>
      <c r="AA45" s="88"/>
      <c r="AB45" s="136"/>
      <c r="AC45" s="361"/>
      <c r="AD45" s="362"/>
      <c r="AE45" s="63"/>
      <c r="AF45" s="64"/>
      <c r="AG45" s="64"/>
      <c r="AH45" s="64"/>
      <c r="AI45" s="64"/>
      <c r="AJ45" s="64"/>
      <c r="AK45" s="86"/>
      <c r="AL45" s="47"/>
      <c r="AM45" s="48"/>
      <c r="AN45" s="49"/>
      <c r="AO45" s="47"/>
      <c r="AP45" s="48"/>
      <c r="AQ45" s="49"/>
      <c r="AR45" s="47"/>
      <c r="AS45" s="48"/>
      <c r="AT45" s="48"/>
      <c r="AU45" s="48"/>
      <c r="AV45" s="9"/>
      <c r="AW45" s="77">
        <f t="shared" si="3"/>
        <v>0</v>
      </c>
      <c r="AX45" s="78"/>
      <c r="AY45" s="78"/>
      <c r="AZ45" s="78"/>
      <c r="BA45" s="78"/>
      <c r="BB45" s="79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3"/>
    </row>
    <row r="46" spans="2:86" ht="15" customHeight="1" thickBot="1">
      <c r="B46" s="43"/>
      <c r="C46" s="157"/>
      <c r="D46" s="158"/>
      <c r="E46" s="169"/>
      <c r="F46" s="112"/>
      <c r="G46" s="112"/>
      <c r="H46" s="112"/>
      <c r="I46" s="112"/>
      <c r="J46" s="112"/>
      <c r="K46" s="113"/>
      <c r="L46" s="37"/>
      <c r="M46" s="346" t="s">
        <v>0</v>
      </c>
      <c r="N46" s="347"/>
      <c r="O46" s="90"/>
      <c r="P46" s="91"/>
      <c r="Q46" s="306"/>
      <c r="R46" s="371"/>
      <c r="S46" s="372"/>
      <c r="T46" s="372"/>
      <c r="U46" s="372"/>
      <c r="V46" s="27"/>
      <c r="W46" s="348">
        <f t="shared" si="2"/>
        <v>0</v>
      </c>
      <c r="X46" s="349"/>
      <c r="Y46" s="349"/>
      <c r="Z46" s="349"/>
      <c r="AA46" s="349"/>
      <c r="AB46" s="350"/>
      <c r="AC46" s="361"/>
      <c r="AD46" s="362"/>
      <c r="AE46" s="52"/>
      <c r="AF46" s="53"/>
      <c r="AG46" s="53"/>
      <c r="AH46" s="53"/>
      <c r="AI46" s="53"/>
      <c r="AJ46" s="53"/>
      <c r="AK46" s="96"/>
      <c r="AL46" s="47"/>
      <c r="AM46" s="48"/>
      <c r="AN46" s="49"/>
      <c r="AO46" s="47"/>
      <c r="AP46" s="48"/>
      <c r="AQ46" s="49"/>
      <c r="AR46" s="47"/>
      <c r="AS46" s="48"/>
      <c r="AT46" s="48"/>
      <c r="AU46" s="48"/>
      <c r="AV46" s="19"/>
      <c r="AW46" s="77">
        <f t="shared" si="3"/>
        <v>0</v>
      </c>
      <c r="AX46" s="78"/>
      <c r="AY46" s="78"/>
      <c r="AZ46" s="78"/>
      <c r="BA46" s="78"/>
      <c r="BB46" s="79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3"/>
    </row>
    <row r="47" spans="2:86" ht="15" customHeight="1" thickTop="1" thickBot="1">
      <c r="C47" s="140" t="s">
        <v>52</v>
      </c>
      <c r="D47" s="141"/>
      <c r="E47" s="95"/>
      <c r="F47" s="53"/>
      <c r="G47" s="53"/>
      <c r="H47" s="53"/>
      <c r="I47" s="53"/>
      <c r="J47" s="53"/>
      <c r="K47" s="54"/>
      <c r="L47" s="18"/>
      <c r="M47" s="6" t="s">
        <v>75</v>
      </c>
      <c r="N47" s="16"/>
      <c r="O47" s="137"/>
      <c r="P47" s="138"/>
      <c r="Q47" s="139"/>
      <c r="R47" s="44"/>
      <c r="S47" s="45"/>
      <c r="T47" s="45"/>
      <c r="U47" s="45"/>
      <c r="V47" s="19"/>
      <c r="W47" s="340">
        <f>ROUNDDOWN(O47*R47,0)</f>
        <v>0</v>
      </c>
      <c r="X47" s="341"/>
      <c r="Y47" s="341"/>
      <c r="Z47" s="341"/>
      <c r="AA47" s="341"/>
      <c r="AB47" s="342"/>
      <c r="AC47" s="363"/>
      <c r="AD47" s="364"/>
      <c r="AE47" s="111" t="s">
        <v>34</v>
      </c>
      <c r="AF47" s="112"/>
      <c r="AG47" s="112"/>
      <c r="AH47" s="112"/>
      <c r="AI47" s="112"/>
      <c r="AJ47" s="112"/>
      <c r="AK47" s="266"/>
      <c r="AL47" s="90"/>
      <c r="AM47" s="91"/>
      <c r="AN47" s="306"/>
      <c r="AO47" s="111"/>
      <c r="AP47" s="112"/>
      <c r="AQ47" s="113"/>
      <c r="AR47" s="90"/>
      <c r="AS47" s="91"/>
      <c r="AT47" s="91"/>
      <c r="AU47" s="91"/>
      <c r="AV47" s="27"/>
      <c r="AW47" s="80">
        <f>SUM(AW23:BB37,W33:AB59,AW38:BB46)</f>
        <v>0</v>
      </c>
      <c r="AX47" s="81"/>
      <c r="AY47" s="81"/>
      <c r="AZ47" s="81"/>
      <c r="BA47" s="81"/>
      <c r="BB47" s="8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3"/>
    </row>
    <row r="48" spans="2:86" ht="15" customHeight="1" thickTop="1">
      <c r="C48" s="142"/>
      <c r="D48" s="143"/>
      <c r="E48" s="97"/>
      <c r="F48" s="64"/>
      <c r="G48" s="64"/>
      <c r="H48" s="64"/>
      <c r="I48" s="64"/>
      <c r="J48" s="64"/>
      <c r="K48" s="86"/>
      <c r="L48" s="8"/>
      <c r="M48" s="4" t="s">
        <v>76</v>
      </c>
      <c r="N48" s="14"/>
      <c r="O48" s="47"/>
      <c r="P48" s="48"/>
      <c r="Q48" s="49"/>
      <c r="R48" s="77"/>
      <c r="S48" s="78"/>
      <c r="T48" s="78"/>
      <c r="U48" s="78"/>
      <c r="V48" s="9"/>
      <c r="W48" s="130">
        <f t="shared" ref="W48:W59" si="4">ROUNDDOWN(O48*R48,0)</f>
        <v>0</v>
      </c>
      <c r="X48" s="131"/>
      <c r="Y48" s="131"/>
      <c r="Z48" s="131"/>
      <c r="AA48" s="131"/>
      <c r="AB48" s="132"/>
      <c r="AC48" s="117" t="s">
        <v>29</v>
      </c>
      <c r="AD48" s="118"/>
      <c r="AE48" s="418" t="s">
        <v>36</v>
      </c>
      <c r="AF48" s="419"/>
      <c r="AG48" s="419"/>
      <c r="AH48" s="419"/>
      <c r="AI48" s="419"/>
      <c r="AJ48" s="419"/>
      <c r="AK48" s="420"/>
      <c r="AL48" s="50"/>
      <c r="AM48" s="51"/>
      <c r="AN48" s="68"/>
      <c r="AO48" s="52" t="s">
        <v>77</v>
      </c>
      <c r="AP48" s="53"/>
      <c r="AQ48" s="96"/>
      <c r="AR48" s="50"/>
      <c r="AS48" s="51"/>
      <c r="AT48" s="51"/>
      <c r="AU48" s="51"/>
      <c r="AV48" s="39"/>
      <c r="AW48" s="44">
        <f>ROUNDDOWN(PRODUCT(AO48:AU48),0)</f>
        <v>0</v>
      </c>
      <c r="AX48" s="45"/>
      <c r="AY48" s="45"/>
      <c r="AZ48" s="45"/>
      <c r="BA48" s="45"/>
      <c r="BB48" s="46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3"/>
    </row>
    <row r="49" spans="1:82" ht="15" customHeight="1">
      <c r="C49" s="142"/>
      <c r="D49" s="143"/>
      <c r="E49" s="95"/>
      <c r="F49" s="53"/>
      <c r="G49" s="53"/>
      <c r="H49" s="53"/>
      <c r="I49" s="53"/>
      <c r="J49" s="53"/>
      <c r="K49" s="54"/>
      <c r="L49" s="18"/>
      <c r="M49" s="6" t="s">
        <v>78</v>
      </c>
      <c r="N49" s="16"/>
      <c r="O49" s="47"/>
      <c r="P49" s="48"/>
      <c r="Q49" s="49"/>
      <c r="R49" s="77"/>
      <c r="S49" s="78"/>
      <c r="T49" s="78"/>
      <c r="U49" s="78"/>
      <c r="V49" s="19"/>
      <c r="W49" s="130">
        <f t="shared" si="4"/>
        <v>0</v>
      </c>
      <c r="X49" s="131"/>
      <c r="Y49" s="131"/>
      <c r="Z49" s="131"/>
      <c r="AA49" s="131"/>
      <c r="AB49" s="132"/>
      <c r="AC49" s="119"/>
      <c r="AD49" s="120"/>
      <c r="AE49" s="114" t="s">
        <v>37</v>
      </c>
      <c r="AF49" s="115"/>
      <c r="AG49" s="115"/>
      <c r="AH49" s="115"/>
      <c r="AI49" s="115"/>
      <c r="AJ49" s="115"/>
      <c r="AK49" s="116"/>
      <c r="AL49" s="47"/>
      <c r="AM49" s="48"/>
      <c r="AN49" s="49"/>
      <c r="AO49" s="63"/>
      <c r="AP49" s="64"/>
      <c r="AQ49" s="86"/>
      <c r="AR49" s="47"/>
      <c r="AS49" s="48"/>
      <c r="AT49" s="48"/>
      <c r="AU49" s="48"/>
      <c r="AV49" s="9"/>
      <c r="AW49" s="77">
        <f t="shared" ref="AW49:AW50" si="5">ROUNDDOWN(PRODUCT(AO49:AU49),0)</f>
        <v>0</v>
      </c>
      <c r="AX49" s="78"/>
      <c r="AY49" s="78"/>
      <c r="AZ49" s="78"/>
      <c r="BA49" s="78"/>
      <c r="BB49" s="79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3"/>
    </row>
    <row r="50" spans="1:82" ht="15" customHeight="1">
      <c r="C50" s="142"/>
      <c r="D50" s="143"/>
      <c r="E50" s="97"/>
      <c r="F50" s="64"/>
      <c r="G50" s="64"/>
      <c r="H50" s="64"/>
      <c r="I50" s="64"/>
      <c r="J50" s="64"/>
      <c r="K50" s="86"/>
      <c r="L50" s="8"/>
      <c r="M50" s="4" t="s">
        <v>79</v>
      </c>
      <c r="N50" s="14"/>
      <c r="O50" s="47"/>
      <c r="P50" s="48"/>
      <c r="Q50" s="49"/>
      <c r="R50" s="77"/>
      <c r="S50" s="78"/>
      <c r="T50" s="78"/>
      <c r="U50" s="78"/>
      <c r="V50" s="9"/>
      <c r="W50" s="130">
        <f t="shared" si="4"/>
        <v>0</v>
      </c>
      <c r="X50" s="131"/>
      <c r="Y50" s="131"/>
      <c r="Z50" s="131"/>
      <c r="AA50" s="131"/>
      <c r="AB50" s="132"/>
      <c r="AC50" s="119"/>
      <c r="AD50" s="120"/>
      <c r="AE50" s="418" t="s">
        <v>35</v>
      </c>
      <c r="AF50" s="419"/>
      <c r="AG50" s="419"/>
      <c r="AH50" s="419"/>
      <c r="AI50" s="419"/>
      <c r="AJ50" s="419"/>
      <c r="AK50" s="420"/>
      <c r="AL50" s="47"/>
      <c r="AM50" s="48"/>
      <c r="AN50" s="49"/>
      <c r="AO50" s="52" t="s">
        <v>80</v>
      </c>
      <c r="AP50" s="53"/>
      <c r="AQ50" s="96"/>
      <c r="AR50" s="47"/>
      <c r="AS50" s="48"/>
      <c r="AT50" s="48"/>
      <c r="AU50" s="48"/>
      <c r="AV50" s="19"/>
      <c r="AW50" s="77">
        <f t="shared" si="5"/>
        <v>0</v>
      </c>
      <c r="AX50" s="78"/>
      <c r="AY50" s="78"/>
      <c r="AZ50" s="78"/>
      <c r="BA50" s="78"/>
      <c r="BB50" s="79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3"/>
    </row>
    <row r="51" spans="1:82" ht="15" customHeight="1" thickBot="1">
      <c r="C51" s="142"/>
      <c r="D51" s="143"/>
      <c r="E51" s="97"/>
      <c r="F51" s="64"/>
      <c r="G51" s="64"/>
      <c r="H51" s="64"/>
      <c r="I51" s="64"/>
      <c r="J51" s="64"/>
      <c r="K51" s="86"/>
      <c r="L51" s="18"/>
      <c r="M51" s="6" t="s">
        <v>81</v>
      </c>
      <c r="N51" s="16"/>
      <c r="O51" s="47"/>
      <c r="P51" s="48"/>
      <c r="Q51" s="49"/>
      <c r="R51" s="77"/>
      <c r="S51" s="78"/>
      <c r="T51" s="78"/>
      <c r="U51" s="78"/>
      <c r="V51" s="19"/>
      <c r="W51" s="130">
        <f t="shared" si="4"/>
        <v>0</v>
      </c>
      <c r="X51" s="131"/>
      <c r="Y51" s="131"/>
      <c r="Z51" s="131"/>
      <c r="AA51" s="131"/>
      <c r="AB51" s="132"/>
      <c r="AC51" s="121"/>
      <c r="AD51" s="122"/>
      <c r="AE51" s="126" t="s">
        <v>34</v>
      </c>
      <c r="AF51" s="73"/>
      <c r="AG51" s="73"/>
      <c r="AH51" s="73"/>
      <c r="AI51" s="73"/>
      <c r="AJ51" s="73"/>
      <c r="AK51" s="74"/>
      <c r="AL51" s="11"/>
      <c r="AM51" s="10"/>
      <c r="AN51" s="10"/>
      <c r="AO51" s="72"/>
      <c r="AP51" s="73"/>
      <c r="AQ51" s="74"/>
      <c r="AR51" s="10"/>
      <c r="AS51" s="10"/>
      <c r="AT51" s="10"/>
      <c r="AU51" s="10"/>
      <c r="AV51" s="27"/>
      <c r="AW51" s="80">
        <f>SUM(AW48:BB50)</f>
        <v>0</v>
      </c>
      <c r="AX51" s="81"/>
      <c r="AY51" s="81"/>
      <c r="AZ51" s="81"/>
      <c r="BA51" s="81"/>
      <c r="BB51" s="8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3"/>
    </row>
    <row r="52" spans="1:82" ht="15" customHeight="1" thickTop="1" thickBot="1">
      <c r="C52" s="142"/>
      <c r="D52" s="143"/>
      <c r="E52" s="97"/>
      <c r="F52" s="64"/>
      <c r="G52" s="64"/>
      <c r="H52" s="64"/>
      <c r="I52" s="64"/>
      <c r="J52" s="64"/>
      <c r="K52" s="86"/>
      <c r="L52" s="8"/>
      <c r="M52" s="4" t="s">
        <v>76</v>
      </c>
      <c r="N52" s="14"/>
      <c r="O52" s="47"/>
      <c r="P52" s="48"/>
      <c r="Q52" s="49"/>
      <c r="R52" s="77"/>
      <c r="S52" s="78"/>
      <c r="T52" s="78"/>
      <c r="U52" s="78"/>
      <c r="V52" s="9"/>
      <c r="W52" s="130">
        <f t="shared" si="4"/>
        <v>0</v>
      </c>
      <c r="X52" s="131"/>
      <c r="Y52" s="131"/>
      <c r="Z52" s="131"/>
      <c r="AA52" s="131"/>
      <c r="AB52" s="132"/>
      <c r="AC52" s="415" t="s">
        <v>38</v>
      </c>
      <c r="AD52" s="416"/>
      <c r="AE52" s="416"/>
      <c r="AF52" s="416"/>
      <c r="AG52" s="416"/>
      <c r="AH52" s="416"/>
      <c r="AI52" s="416"/>
      <c r="AJ52" s="416"/>
      <c r="AK52" s="417"/>
      <c r="AL52" s="436" t="s">
        <v>133</v>
      </c>
      <c r="AM52" s="437"/>
      <c r="AN52" s="437"/>
      <c r="AO52" s="437"/>
      <c r="AP52" s="438">
        <f>AW52</f>
        <v>0</v>
      </c>
      <c r="AQ52" s="416"/>
      <c r="AR52" s="416"/>
      <c r="AS52" s="416"/>
      <c r="AT52" s="416"/>
      <c r="AU52" s="36" t="s">
        <v>65</v>
      </c>
      <c r="AV52" s="38"/>
      <c r="AW52" s="69">
        <f>AW51+AW47+W32</f>
        <v>0</v>
      </c>
      <c r="AX52" s="70"/>
      <c r="AY52" s="70"/>
      <c r="AZ52" s="70"/>
      <c r="BA52" s="70"/>
      <c r="BB52" s="71"/>
      <c r="BC52" s="28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3"/>
    </row>
    <row r="53" spans="1:82" ht="15" customHeight="1" thickTop="1">
      <c r="C53" s="142"/>
      <c r="D53" s="143"/>
      <c r="E53" s="97"/>
      <c r="F53" s="64"/>
      <c r="G53" s="64"/>
      <c r="H53" s="64"/>
      <c r="I53" s="64"/>
      <c r="J53" s="64"/>
      <c r="K53" s="86"/>
      <c r="L53" s="18"/>
      <c r="M53" s="6" t="s">
        <v>82</v>
      </c>
      <c r="N53" s="16"/>
      <c r="O53" s="47"/>
      <c r="P53" s="48"/>
      <c r="Q53" s="49"/>
      <c r="R53" s="77"/>
      <c r="S53" s="78"/>
      <c r="T53" s="78"/>
      <c r="U53" s="78"/>
      <c r="V53" s="19"/>
      <c r="W53" s="130">
        <f t="shared" si="4"/>
        <v>0</v>
      </c>
      <c r="X53" s="131"/>
      <c r="Y53" s="131"/>
      <c r="Z53" s="131"/>
      <c r="AA53" s="131"/>
      <c r="AB53" s="132"/>
      <c r="AC53" s="127" t="s">
        <v>31</v>
      </c>
      <c r="AD53" s="128"/>
      <c r="AE53" s="128"/>
      <c r="AF53" s="128"/>
      <c r="AG53" s="129"/>
      <c r="AH53" s="60">
        <v>10</v>
      </c>
      <c r="AI53" s="61"/>
      <c r="AJ53" s="61"/>
      <c r="AK53" s="42" t="s">
        <v>83</v>
      </c>
      <c r="AL53" s="108"/>
      <c r="AM53" s="109"/>
      <c r="AN53" s="110"/>
      <c r="AO53" s="92"/>
      <c r="AP53" s="93"/>
      <c r="AQ53" s="94"/>
      <c r="AR53" s="50"/>
      <c r="AS53" s="51"/>
      <c r="AT53" s="51"/>
      <c r="AU53" s="51"/>
      <c r="AV53" s="9"/>
      <c r="AW53" s="44">
        <f>ROUNDDOWN(AW52*(AH53*0.01),0)</f>
        <v>0</v>
      </c>
      <c r="AX53" s="45"/>
      <c r="AY53" s="45"/>
      <c r="AZ53" s="45"/>
      <c r="BA53" s="45"/>
      <c r="BB53" s="46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3"/>
    </row>
    <row r="54" spans="1:82" ht="15" customHeight="1">
      <c r="C54" s="142"/>
      <c r="D54" s="143"/>
      <c r="E54" s="97"/>
      <c r="F54" s="64"/>
      <c r="G54" s="64"/>
      <c r="H54" s="64"/>
      <c r="I54" s="64"/>
      <c r="J54" s="64"/>
      <c r="K54" s="86"/>
      <c r="L54" s="8"/>
      <c r="M54" s="4" t="s">
        <v>53</v>
      </c>
      <c r="N54" s="14"/>
      <c r="O54" s="47"/>
      <c r="P54" s="48"/>
      <c r="Q54" s="49"/>
      <c r="R54" s="77"/>
      <c r="S54" s="78"/>
      <c r="T54" s="78"/>
      <c r="U54" s="78"/>
      <c r="V54" s="9"/>
      <c r="W54" s="130">
        <f t="shared" si="4"/>
        <v>0</v>
      </c>
      <c r="X54" s="131"/>
      <c r="Y54" s="131"/>
      <c r="Z54" s="131"/>
      <c r="AA54" s="131"/>
      <c r="AB54" s="132"/>
      <c r="AC54" s="133" t="s">
        <v>32</v>
      </c>
      <c r="AD54" s="134"/>
      <c r="AE54" s="134"/>
      <c r="AF54" s="134"/>
      <c r="AG54" s="135"/>
      <c r="AH54" s="52"/>
      <c r="AI54" s="53"/>
      <c r="AJ54" s="53"/>
      <c r="AK54" s="96"/>
      <c r="AL54" s="63"/>
      <c r="AM54" s="64"/>
      <c r="AN54" s="86"/>
      <c r="AO54" s="95"/>
      <c r="AP54" s="53"/>
      <c r="AQ54" s="96"/>
      <c r="AR54" s="47"/>
      <c r="AS54" s="48"/>
      <c r="AT54" s="48"/>
      <c r="AU54" s="48"/>
      <c r="AV54" s="19"/>
      <c r="AW54" s="87">
        <f t="shared" ref="AW54:AW55" si="6">ROUNDDOWN(PRODUCT(AO54:AU54),0)</f>
        <v>0</v>
      </c>
      <c r="AX54" s="88"/>
      <c r="AY54" s="88"/>
      <c r="AZ54" s="88"/>
      <c r="BA54" s="88"/>
      <c r="BB54" s="89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3"/>
    </row>
    <row r="55" spans="1:82" ht="15" customHeight="1">
      <c r="C55" s="142"/>
      <c r="D55" s="143"/>
      <c r="E55" s="95"/>
      <c r="F55" s="53"/>
      <c r="G55" s="53"/>
      <c r="H55" s="53"/>
      <c r="I55" s="53"/>
      <c r="J55" s="53"/>
      <c r="K55" s="54"/>
      <c r="L55" s="18"/>
      <c r="M55" s="6" t="s">
        <v>84</v>
      </c>
      <c r="N55" s="16"/>
      <c r="O55" s="47"/>
      <c r="P55" s="48"/>
      <c r="Q55" s="49"/>
      <c r="R55" s="77"/>
      <c r="S55" s="78"/>
      <c r="T55" s="78"/>
      <c r="U55" s="78"/>
      <c r="V55" s="19"/>
      <c r="W55" s="130">
        <f t="shared" si="4"/>
        <v>0</v>
      </c>
      <c r="X55" s="131"/>
      <c r="Y55" s="131"/>
      <c r="Z55" s="131"/>
      <c r="AA55" s="131"/>
      <c r="AB55" s="132"/>
      <c r="AC55" s="123" t="s">
        <v>33</v>
      </c>
      <c r="AD55" s="124"/>
      <c r="AE55" s="124"/>
      <c r="AF55" s="124"/>
      <c r="AG55" s="125"/>
      <c r="AH55" s="63"/>
      <c r="AI55" s="64"/>
      <c r="AJ55" s="64"/>
      <c r="AK55" s="86"/>
      <c r="AL55" s="97"/>
      <c r="AM55" s="64"/>
      <c r="AN55" s="65"/>
      <c r="AO55" s="63"/>
      <c r="AP55" s="64"/>
      <c r="AQ55" s="86"/>
      <c r="AR55" s="47"/>
      <c r="AS55" s="48"/>
      <c r="AT55" s="48"/>
      <c r="AU55" s="48"/>
      <c r="AV55" s="9"/>
      <c r="AW55" s="87">
        <f t="shared" si="6"/>
        <v>0</v>
      </c>
      <c r="AX55" s="88"/>
      <c r="AY55" s="88"/>
      <c r="AZ55" s="88"/>
      <c r="BA55" s="88"/>
      <c r="BB55" s="89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3"/>
    </row>
    <row r="56" spans="1:82" ht="15" customHeight="1">
      <c r="C56" s="142"/>
      <c r="D56" s="143"/>
      <c r="E56" s="97"/>
      <c r="F56" s="64"/>
      <c r="G56" s="64"/>
      <c r="H56" s="64"/>
      <c r="I56" s="64"/>
      <c r="J56" s="64"/>
      <c r="K56" s="86"/>
      <c r="L56" s="8"/>
      <c r="M56" s="4" t="s">
        <v>85</v>
      </c>
      <c r="N56" s="14"/>
      <c r="O56" s="47"/>
      <c r="P56" s="48"/>
      <c r="Q56" s="49"/>
      <c r="R56" s="77"/>
      <c r="S56" s="78"/>
      <c r="T56" s="78"/>
      <c r="U56" s="78"/>
      <c r="V56" s="9"/>
      <c r="W56" s="130">
        <f t="shared" si="4"/>
        <v>0</v>
      </c>
      <c r="X56" s="131"/>
      <c r="Y56" s="131"/>
      <c r="Z56" s="131"/>
      <c r="AA56" s="131"/>
      <c r="AB56" s="132"/>
      <c r="AC56" s="95"/>
      <c r="AD56" s="53"/>
      <c r="AE56" s="53"/>
      <c r="AF56" s="53"/>
      <c r="AG56" s="96"/>
      <c r="AH56" s="52"/>
      <c r="AI56" s="53"/>
      <c r="AJ56" s="53"/>
      <c r="AK56" s="96"/>
      <c r="AL56" s="63"/>
      <c r="AM56" s="64"/>
      <c r="AN56" s="86"/>
      <c r="AO56" s="95"/>
      <c r="AP56" s="53"/>
      <c r="AQ56" s="96"/>
      <c r="AR56" s="47"/>
      <c r="AS56" s="48"/>
      <c r="AT56" s="48"/>
      <c r="AU56" s="48"/>
      <c r="AV56" s="19"/>
      <c r="AW56" s="87"/>
      <c r="AX56" s="88"/>
      <c r="AY56" s="88"/>
      <c r="AZ56" s="88"/>
      <c r="BA56" s="88"/>
      <c r="BB56" s="89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3"/>
    </row>
    <row r="57" spans="1:82" ht="15" customHeight="1">
      <c r="C57" s="142"/>
      <c r="D57" s="143"/>
      <c r="E57" s="95"/>
      <c r="F57" s="53"/>
      <c r="G57" s="53"/>
      <c r="H57" s="53"/>
      <c r="I57" s="53"/>
      <c r="J57" s="53"/>
      <c r="K57" s="54"/>
      <c r="L57" s="18"/>
      <c r="M57" s="6" t="s">
        <v>85</v>
      </c>
      <c r="N57" s="16"/>
      <c r="O57" s="47"/>
      <c r="P57" s="48"/>
      <c r="Q57" s="49"/>
      <c r="R57" s="77"/>
      <c r="S57" s="78"/>
      <c r="T57" s="78"/>
      <c r="U57" s="78"/>
      <c r="V57" s="19"/>
      <c r="W57" s="130">
        <f t="shared" si="4"/>
        <v>0</v>
      </c>
      <c r="X57" s="131"/>
      <c r="Y57" s="131"/>
      <c r="Z57" s="131"/>
      <c r="AA57" s="131"/>
      <c r="AB57" s="132"/>
      <c r="AC57" s="97"/>
      <c r="AD57" s="64"/>
      <c r="AE57" s="64"/>
      <c r="AF57" s="64"/>
      <c r="AG57" s="86"/>
      <c r="AH57" s="63"/>
      <c r="AI57" s="64"/>
      <c r="AJ57" s="64"/>
      <c r="AK57" s="86"/>
      <c r="AL57" s="97"/>
      <c r="AM57" s="64"/>
      <c r="AN57" s="65"/>
      <c r="AO57" s="63"/>
      <c r="AP57" s="64"/>
      <c r="AQ57" s="86"/>
      <c r="AR57" s="47"/>
      <c r="AS57" s="48"/>
      <c r="AT57" s="48"/>
      <c r="AU57" s="48"/>
      <c r="AV57" s="9"/>
      <c r="AW57" s="87"/>
      <c r="AX57" s="88"/>
      <c r="AY57" s="88"/>
      <c r="AZ57" s="88"/>
      <c r="BA57" s="88"/>
      <c r="BB57" s="89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3"/>
    </row>
    <row r="58" spans="1:82" ht="15" customHeight="1">
      <c r="C58" s="142"/>
      <c r="D58" s="143"/>
      <c r="E58" s="48"/>
      <c r="F58" s="48"/>
      <c r="G58" s="48"/>
      <c r="H58" s="48"/>
      <c r="I58" s="48"/>
      <c r="J58" s="48"/>
      <c r="K58" s="49"/>
      <c r="L58" s="8"/>
      <c r="M58" s="4" t="s">
        <v>85</v>
      </c>
      <c r="N58" s="14"/>
      <c r="O58" s="47"/>
      <c r="P58" s="48"/>
      <c r="Q58" s="49"/>
      <c r="R58" s="77"/>
      <c r="S58" s="78"/>
      <c r="T58" s="78"/>
      <c r="U58" s="78"/>
      <c r="V58" s="9"/>
      <c r="W58" s="130">
        <f t="shared" si="4"/>
        <v>0</v>
      </c>
      <c r="X58" s="131"/>
      <c r="Y58" s="131"/>
      <c r="Z58" s="131"/>
      <c r="AA58" s="131"/>
      <c r="AB58" s="132"/>
      <c r="AC58" s="48"/>
      <c r="AD58" s="48"/>
      <c r="AE58" s="48"/>
      <c r="AF58" s="48"/>
      <c r="AG58" s="49"/>
      <c r="AH58" s="47"/>
      <c r="AI58" s="48"/>
      <c r="AJ58" s="48"/>
      <c r="AK58" s="49"/>
      <c r="AL58" s="48"/>
      <c r="AM58" s="48"/>
      <c r="AN58" s="48"/>
      <c r="AO58" s="47"/>
      <c r="AP58" s="48"/>
      <c r="AQ58" s="49"/>
      <c r="AR58" s="47"/>
      <c r="AS58" s="48"/>
      <c r="AT58" s="48"/>
      <c r="AU58" s="48"/>
      <c r="AV58" s="9"/>
      <c r="AW58" s="87"/>
      <c r="AX58" s="88"/>
      <c r="AY58" s="88"/>
      <c r="AZ58" s="88"/>
      <c r="BA58" s="88"/>
      <c r="BB58" s="89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3"/>
    </row>
    <row r="59" spans="1:82" ht="15" customHeight="1" thickBot="1">
      <c r="B59" s="43"/>
      <c r="C59" s="144"/>
      <c r="D59" s="145"/>
      <c r="E59" s="104"/>
      <c r="F59" s="102"/>
      <c r="G59" s="102"/>
      <c r="H59" s="102"/>
      <c r="I59" s="102"/>
      <c r="J59" s="102"/>
      <c r="K59" s="165"/>
      <c r="L59" s="29"/>
      <c r="M59" s="30" t="s">
        <v>85</v>
      </c>
      <c r="N59" s="31"/>
      <c r="O59" s="343"/>
      <c r="P59" s="344"/>
      <c r="Q59" s="345"/>
      <c r="R59" s="433"/>
      <c r="S59" s="434"/>
      <c r="T59" s="434"/>
      <c r="U59" s="435"/>
      <c r="V59" s="32"/>
      <c r="W59" s="173">
        <f t="shared" si="4"/>
        <v>0</v>
      </c>
      <c r="X59" s="174"/>
      <c r="Y59" s="174"/>
      <c r="Z59" s="174"/>
      <c r="AA59" s="174"/>
      <c r="AB59" s="175"/>
      <c r="AC59" s="104" t="s">
        <v>30</v>
      </c>
      <c r="AD59" s="102"/>
      <c r="AE59" s="102"/>
      <c r="AF59" s="102"/>
      <c r="AG59" s="103"/>
      <c r="AH59" s="101"/>
      <c r="AI59" s="102"/>
      <c r="AJ59" s="102"/>
      <c r="AK59" s="103"/>
      <c r="AL59" s="98"/>
      <c r="AM59" s="99"/>
      <c r="AN59" s="100"/>
      <c r="AO59" s="98"/>
      <c r="AP59" s="99"/>
      <c r="AQ59" s="100"/>
      <c r="AR59" s="32"/>
      <c r="AS59" s="32"/>
      <c r="AT59" s="32"/>
      <c r="AU59" s="32"/>
      <c r="AV59" s="25"/>
      <c r="AW59" s="105">
        <f>AW52+AW53</f>
        <v>0</v>
      </c>
      <c r="AX59" s="106"/>
      <c r="AY59" s="106"/>
      <c r="AZ59" s="106"/>
      <c r="BA59" s="106"/>
      <c r="BB59" s="107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4"/>
    </row>
    <row r="60" spans="1:82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BB60" s="2"/>
      <c r="BC60" s="2"/>
    </row>
    <row r="61" spans="1:82" hidden="1">
      <c r="A61" t="s">
        <v>131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BB61" s="2"/>
      <c r="BC61" s="2"/>
    </row>
    <row r="62" spans="1:82" hidden="1">
      <c r="A62" t="s">
        <v>132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BB62" s="2"/>
      <c r="BC62" s="2"/>
    </row>
    <row r="63" spans="1:82" hidden="1">
      <c r="A63" t="s">
        <v>97</v>
      </c>
    </row>
    <row r="64" spans="1:82" hidden="1">
      <c r="A64" t="s">
        <v>98</v>
      </c>
    </row>
    <row r="65" spans="1:1" hidden="1">
      <c r="A65" t="s">
        <v>99</v>
      </c>
    </row>
    <row r="66" spans="1:1" hidden="1">
      <c r="A66" t="s">
        <v>100</v>
      </c>
    </row>
    <row r="67" spans="1:1" hidden="1">
      <c r="A67" t="s">
        <v>101</v>
      </c>
    </row>
    <row r="68" spans="1:1" hidden="1"/>
    <row r="69" spans="1:1" hidden="1">
      <c r="A69" t="s">
        <v>102</v>
      </c>
    </row>
    <row r="70" spans="1:1" hidden="1">
      <c r="A70" t="s">
        <v>103</v>
      </c>
    </row>
    <row r="71" spans="1:1" hidden="1">
      <c r="A71" t="s">
        <v>104</v>
      </c>
    </row>
    <row r="72" spans="1:1" hidden="1">
      <c r="A72" t="s">
        <v>105</v>
      </c>
    </row>
    <row r="73" spans="1:1" hidden="1">
      <c r="A73" t="s">
        <v>106</v>
      </c>
    </row>
    <row r="74" spans="1:1" hidden="1">
      <c r="A74" t="s">
        <v>107</v>
      </c>
    </row>
    <row r="75" spans="1:1" hidden="1"/>
    <row r="76" spans="1:1" hidden="1">
      <c r="A76" t="s">
        <v>108</v>
      </c>
    </row>
    <row r="77" spans="1:1" hidden="1">
      <c r="A77" t="s">
        <v>109</v>
      </c>
    </row>
    <row r="78" spans="1:1" hidden="1">
      <c r="A78" t="s">
        <v>110</v>
      </c>
    </row>
    <row r="79" spans="1:1" hidden="1">
      <c r="A79" t="s">
        <v>111</v>
      </c>
    </row>
    <row r="80" spans="1:1" hidden="1">
      <c r="A80" t="s">
        <v>112</v>
      </c>
    </row>
    <row r="81" spans="1:55" hidden="1">
      <c r="A81" t="s">
        <v>113</v>
      </c>
    </row>
    <row r="82" spans="1:55" hidden="1"/>
    <row r="83" spans="1:55" hidden="1">
      <c r="A83" t="s">
        <v>114</v>
      </c>
    </row>
    <row r="84" spans="1:55" hidden="1">
      <c r="A84" t="s">
        <v>115</v>
      </c>
    </row>
    <row r="85" spans="1:55" hidden="1">
      <c r="A85" t="s">
        <v>116</v>
      </c>
    </row>
    <row r="86" spans="1:55" hidden="1"/>
    <row r="87" spans="1:55" hidden="1">
      <c r="A87" t="s">
        <v>117</v>
      </c>
    </row>
    <row r="88" spans="1:55" hidden="1">
      <c r="A88" t="s">
        <v>118</v>
      </c>
    </row>
    <row r="89" spans="1:55" hidden="1"/>
    <row r="90" spans="1:55" hidden="1">
      <c r="A90" t="s">
        <v>119</v>
      </c>
    </row>
    <row r="91" spans="1:55" hidden="1">
      <c r="A91" t="s">
        <v>120</v>
      </c>
    </row>
    <row r="92" spans="1:55" hidden="1">
      <c r="A92" t="s">
        <v>121</v>
      </c>
    </row>
    <row r="93" spans="1:55" hidden="1">
      <c r="A93" t="s">
        <v>122</v>
      </c>
    </row>
    <row r="94" spans="1:55" hidden="1">
      <c r="A94" t="s">
        <v>123</v>
      </c>
    </row>
    <row r="95" spans="1:55" hidden="1">
      <c r="A95" t="s">
        <v>124</v>
      </c>
    </row>
    <row r="96" spans="1:55" hidden="1">
      <c r="A96" t="s">
        <v>139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BC96" s="2"/>
    </row>
    <row r="97" spans="1:28" hidden="1">
      <c r="A97" t="s">
        <v>140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idden="1"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idden="1">
      <c r="A99" t="s">
        <v>141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>
      <c r="R103" s="1"/>
      <c r="S103" s="1"/>
      <c r="T103" s="1"/>
      <c r="U103" s="1"/>
      <c r="V103" s="1"/>
    </row>
    <row r="104" spans="1:28">
      <c r="R104" s="1"/>
      <c r="S104" s="1"/>
      <c r="T104" s="1"/>
      <c r="U104" s="1"/>
      <c r="V104" s="1"/>
    </row>
  </sheetData>
  <mergeCells count="554">
    <mergeCell ref="C16:H18"/>
    <mergeCell ref="E4:F5"/>
    <mergeCell ref="Q7:R7"/>
    <mergeCell ref="P13:P14"/>
    <mergeCell ref="C10:H12"/>
    <mergeCell ref="O4:S4"/>
    <mergeCell ref="O5:S5"/>
    <mergeCell ref="T4:W5"/>
    <mergeCell ref="M6:N6"/>
    <mergeCell ref="G4:G5"/>
    <mergeCell ref="H4:I5"/>
    <mergeCell ref="J4:J5"/>
    <mergeCell ref="K4:K5"/>
    <mergeCell ref="L4:L5"/>
    <mergeCell ref="M7:N7"/>
    <mergeCell ref="S7:T7"/>
    <mergeCell ref="C13:H15"/>
    <mergeCell ref="AR28:AU28"/>
    <mergeCell ref="R36:U36"/>
    <mergeCell ref="L25:N25"/>
    <mergeCell ref="I6:K7"/>
    <mergeCell ref="Z11:AB11"/>
    <mergeCell ref="U14:W14"/>
    <mergeCell ref="Z14:AB14"/>
    <mergeCell ref="Y9:Z9"/>
    <mergeCell ref="AA9:AB9"/>
    <mergeCell ref="T6:U6"/>
    <mergeCell ref="U7:W7"/>
    <mergeCell ref="S14:T14"/>
    <mergeCell ref="Y7:AB7"/>
    <mergeCell ref="T8:X8"/>
    <mergeCell ref="AA12:AB12"/>
    <mergeCell ref="Q6:R6"/>
    <mergeCell ref="P10:P11"/>
    <mergeCell ref="M10:O11"/>
    <mergeCell ref="Q10:R10"/>
    <mergeCell ref="M13:O14"/>
    <mergeCell ref="L6:L7"/>
    <mergeCell ref="O6:P6"/>
    <mergeCell ref="O7:P7"/>
    <mergeCell ref="S13:T13"/>
    <mergeCell ref="AC16:AK18"/>
    <mergeCell ref="Z10:AA10"/>
    <mergeCell ref="AA15:AB15"/>
    <mergeCell ref="I12:Z12"/>
    <mergeCell ref="L10:L11"/>
    <mergeCell ref="L23:N23"/>
    <mergeCell ref="R59:U59"/>
    <mergeCell ref="AO37:AQ37"/>
    <mergeCell ref="AO43:AQ43"/>
    <mergeCell ref="AO44:AQ44"/>
    <mergeCell ref="AO45:AQ45"/>
    <mergeCell ref="AO46:AQ46"/>
    <mergeCell ref="AL28:AN28"/>
    <mergeCell ref="AL29:AN29"/>
    <mergeCell ref="AL30:AN30"/>
    <mergeCell ref="AL31:AN31"/>
    <mergeCell ref="R51:U51"/>
    <mergeCell ref="R43:U43"/>
    <mergeCell ref="R44:U44"/>
    <mergeCell ref="R37:U37"/>
    <mergeCell ref="R38:U38"/>
    <mergeCell ref="AL52:AO52"/>
    <mergeCell ref="AP52:AT52"/>
    <mergeCell ref="AL34:AN34"/>
    <mergeCell ref="U16:W16"/>
    <mergeCell ref="I13:K14"/>
    <mergeCell ref="L13:L14"/>
    <mergeCell ref="Q13:R13"/>
    <mergeCell ref="P16:P17"/>
    <mergeCell ref="Q16:R16"/>
    <mergeCell ref="M16:O17"/>
    <mergeCell ref="Z17:AB17"/>
    <mergeCell ref="X10:Y10"/>
    <mergeCell ref="U10:W10"/>
    <mergeCell ref="X11:Y11"/>
    <mergeCell ref="X13:Y13"/>
    <mergeCell ref="Z13:AA13"/>
    <mergeCell ref="U13:W13"/>
    <mergeCell ref="U11:W11"/>
    <mergeCell ref="Q14:R14"/>
    <mergeCell ref="I15:Z15"/>
    <mergeCell ref="L21:N22"/>
    <mergeCell ref="O21:Q22"/>
    <mergeCell ref="AE25:AK25"/>
    <mergeCell ref="AE27:AK27"/>
    <mergeCell ref="AC52:AK52"/>
    <mergeCell ref="AH53:AJ53"/>
    <mergeCell ref="AE48:AK48"/>
    <mergeCell ref="AO21:AQ22"/>
    <mergeCell ref="L24:N24"/>
    <mergeCell ref="AE23:AK23"/>
    <mergeCell ref="AE31:AK31"/>
    <mergeCell ref="R53:U53"/>
    <mergeCell ref="R52:U52"/>
    <mergeCell ref="AE50:AK50"/>
    <mergeCell ref="L29:N29"/>
    <mergeCell ref="O29:Q29"/>
    <mergeCell ref="W29:AB29"/>
    <mergeCell ref="O30:Q30"/>
    <mergeCell ref="AL26:AN26"/>
    <mergeCell ref="AL27:AN27"/>
    <mergeCell ref="AE26:AK26"/>
    <mergeCell ref="X16:Y16"/>
    <mergeCell ref="Z16:AA16"/>
    <mergeCell ref="AL23:AN23"/>
    <mergeCell ref="AL24:AN24"/>
    <mergeCell ref="AL25:AN25"/>
    <mergeCell ref="I18:Z18"/>
    <mergeCell ref="AA18:AB18"/>
    <mergeCell ref="X17:Y17"/>
    <mergeCell ref="Q17:R17"/>
    <mergeCell ref="S17:T17"/>
    <mergeCell ref="U17:W17"/>
    <mergeCell ref="W21:AB22"/>
    <mergeCell ref="E23:K23"/>
    <mergeCell ref="E24:K24"/>
    <mergeCell ref="E25:K25"/>
    <mergeCell ref="E26:K26"/>
    <mergeCell ref="E27:K27"/>
    <mergeCell ref="AR29:AU29"/>
    <mergeCell ref="AR30:AU30"/>
    <mergeCell ref="AR31:AU31"/>
    <mergeCell ref="AO29:AQ29"/>
    <mergeCell ref="BC32:BM33"/>
    <mergeCell ref="BN32:BS33"/>
    <mergeCell ref="BW28:CD35"/>
    <mergeCell ref="C19:BB20"/>
    <mergeCell ref="C21:D22"/>
    <mergeCell ref="AE30:AK30"/>
    <mergeCell ref="AE29:AK29"/>
    <mergeCell ref="AE33:AK33"/>
    <mergeCell ref="AR23:AU23"/>
    <mergeCell ref="R34:U34"/>
    <mergeCell ref="AO28:AQ28"/>
    <mergeCell ref="AO30:AQ30"/>
    <mergeCell ref="AO31:AQ31"/>
    <mergeCell ref="AO32:AQ32"/>
    <mergeCell ref="AO33:AQ33"/>
    <mergeCell ref="L26:N26"/>
    <mergeCell ref="L27:N27"/>
    <mergeCell ref="AE34:AK34"/>
    <mergeCell ref="L30:N30"/>
    <mergeCell ref="L28:N28"/>
    <mergeCell ref="BQ28:BS29"/>
    <mergeCell ref="BR30:BS31"/>
    <mergeCell ref="BR34:BS35"/>
    <mergeCell ref="BT28:BV35"/>
    <mergeCell ref="BC34:BH35"/>
    <mergeCell ref="BC28:BK29"/>
    <mergeCell ref="BL28:BP29"/>
    <mergeCell ref="AW32:BB32"/>
    <mergeCell ref="AW24:BB24"/>
    <mergeCell ref="AW25:BB25"/>
    <mergeCell ref="AW26:BB26"/>
    <mergeCell ref="BI34:BQ35"/>
    <mergeCell ref="AW34:BB34"/>
    <mergeCell ref="AW35:BB35"/>
    <mergeCell ref="BC30:BQ31"/>
    <mergeCell ref="AW28:BB28"/>
    <mergeCell ref="AW29:BB29"/>
    <mergeCell ref="AW30:BB30"/>
    <mergeCell ref="AW31:BB31"/>
    <mergeCell ref="AL39:AN39"/>
    <mergeCell ref="R47:U47"/>
    <mergeCell ref="R46:U46"/>
    <mergeCell ref="AO40:AQ40"/>
    <mergeCell ref="AO41:AQ41"/>
    <mergeCell ref="AL35:AN35"/>
    <mergeCell ref="AL36:AN36"/>
    <mergeCell ref="AL37:AN37"/>
    <mergeCell ref="AE36:AK36"/>
    <mergeCell ref="AC23:AD37"/>
    <mergeCell ref="AE28:AK28"/>
    <mergeCell ref="AO35:AQ35"/>
    <mergeCell ref="M46:N46"/>
    <mergeCell ref="O52:Q52"/>
    <mergeCell ref="O53:Q53"/>
    <mergeCell ref="O54:Q54"/>
    <mergeCell ref="O55:Q55"/>
    <mergeCell ref="W48:AB48"/>
    <mergeCell ref="W46:AB46"/>
    <mergeCell ref="O31:Q31"/>
    <mergeCell ref="O23:Q23"/>
    <mergeCell ref="O24:Q24"/>
    <mergeCell ref="O25:Q25"/>
    <mergeCell ref="O26:Q26"/>
    <mergeCell ref="O27:Q27"/>
    <mergeCell ref="O28:Q28"/>
    <mergeCell ref="R42:U42"/>
    <mergeCell ref="W33:AB33"/>
    <mergeCell ref="W30:AB30"/>
    <mergeCell ref="R33:U33"/>
    <mergeCell ref="W23:AB23"/>
    <mergeCell ref="W24:AB24"/>
    <mergeCell ref="W25:AB25"/>
    <mergeCell ref="W26:AB26"/>
    <mergeCell ref="W27:AB27"/>
    <mergeCell ref="W28:AB28"/>
    <mergeCell ref="O59:Q59"/>
    <mergeCell ref="R23:U23"/>
    <mergeCell ref="R24:U24"/>
    <mergeCell ref="R25:U25"/>
    <mergeCell ref="R26:U26"/>
    <mergeCell ref="R27:U27"/>
    <mergeCell ref="R28:U28"/>
    <mergeCell ref="R29:U29"/>
    <mergeCell ref="R30:U30"/>
    <mergeCell ref="R31:U31"/>
    <mergeCell ref="O45:Q45"/>
    <mergeCell ref="O46:Q46"/>
    <mergeCell ref="O34:Q34"/>
    <mergeCell ref="O35:Q35"/>
    <mergeCell ref="O32:Q32"/>
    <mergeCell ref="O41:Q41"/>
    <mergeCell ref="O42:Q42"/>
    <mergeCell ref="R58:U58"/>
    <mergeCell ref="O58:Q58"/>
    <mergeCell ref="R39:U39"/>
    <mergeCell ref="R40:U40"/>
    <mergeCell ref="O43:Q43"/>
    <mergeCell ref="O44:Q44"/>
    <mergeCell ref="R45:U45"/>
    <mergeCell ref="AL10:BB12"/>
    <mergeCell ref="S11:T11"/>
    <mergeCell ref="Q11:R11"/>
    <mergeCell ref="S10:T10"/>
    <mergeCell ref="AQ6:AT9"/>
    <mergeCell ref="BC9:BP9"/>
    <mergeCell ref="BC18:BQ19"/>
    <mergeCell ref="AR27:AU27"/>
    <mergeCell ref="AR26:AU26"/>
    <mergeCell ref="AW27:BB27"/>
    <mergeCell ref="AW23:BB23"/>
    <mergeCell ref="AE24:AK24"/>
    <mergeCell ref="BC20:CD27"/>
    <mergeCell ref="AW21:BB22"/>
    <mergeCell ref="AL21:AN22"/>
    <mergeCell ref="X14:Y14"/>
    <mergeCell ref="R8:S9"/>
    <mergeCell ref="I8:Q9"/>
    <mergeCell ref="Y8:AB8"/>
    <mergeCell ref="T9:U9"/>
    <mergeCell ref="W9:X9"/>
    <mergeCell ref="I16:K17"/>
    <mergeCell ref="L16:L17"/>
    <mergeCell ref="S16:T16"/>
    <mergeCell ref="AR48:AU48"/>
    <mergeCell ref="AR49:AU49"/>
    <mergeCell ref="O33:Q33"/>
    <mergeCell ref="AL13:BB15"/>
    <mergeCell ref="R21:V22"/>
    <mergeCell ref="AC21:AD22"/>
    <mergeCell ref="AE21:AK22"/>
    <mergeCell ref="AL16:BB18"/>
    <mergeCell ref="AR21:AV22"/>
    <mergeCell ref="W34:AB34"/>
    <mergeCell ref="W31:AB31"/>
    <mergeCell ref="W45:AB45"/>
    <mergeCell ref="W47:AB47"/>
    <mergeCell ref="AE46:AK46"/>
    <mergeCell ref="R49:U49"/>
    <mergeCell ref="W35:AB35"/>
    <mergeCell ref="AE41:AK41"/>
    <mergeCell ref="AE42:AK42"/>
    <mergeCell ref="O36:Q36"/>
    <mergeCell ref="O37:Q37"/>
    <mergeCell ref="W39:AB39"/>
    <mergeCell ref="AL40:AN40"/>
    <mergeCell ref="AW33:BB33"/>
    <mergeCell ref="AO36:AQ36"/>
    <mergeCell ref="E49:K49"/>
    <mergeCell ref="AC10:AK12"/>
    <mergeCell ref="AE47:AK47"/>
    <mergeCell ref="AE44:AK44"/>
    <mergeCell ref="AE45:AK45"/>
    <mergeCell ref="E21:K22"/>
    <mergeCell ref="E58:K58"/>
    <mergeCell ref="C2:CD3"/>
    <mergeCell ref="AY4:BB5"/>
    <mergeCell ref="AC4:AD9"/>
    <mergeCell ref="AC13:AK15"/>
    <mergeCell ref="AU6:AX9"/>
    <mergeCell ref="AY6:BB9"/>
    <mergeCell ref="AE4:AH5"/>
    <mergeCell ref="AI4:AL5"/>
    <mergeCell ref="AM4:AP5"/>
    <mergeCell ref="BC11:BF11"/>
    <mergeCell ref="BG11:BP11"/>
    <mergeCell ref="BQ11:BT11"/>
    <mergeCell ref="BQ9:CD9"/>
    <mergeCell ref="BU7:BY7"/>
    <mergeCell ref="BC6:BF8"/>
    <mergeCell ref="BZ7:CD7"/>
    <mergeCell ref="I10:K11"/>
    <mergeCell ref="BQ6:BR6"/>
    <mergeCell ref="BS6:BT6"/>
    <mergeCell ref="BQ7:BR7"/>
    <mergeCell ref="BU5:BY5"/>
    <mergeCell ref="BU6:BY6"/>
    <mergeCell ref="BK5:BP5"/>
    <mergeCell ref="BU8:BY8"/>
    <mergeCell ref="C8:H9"/>
    <mergeCell ref="BH6:BI6"/>
    <mergeCell ref="BH7:BI7"/>
    <mergeCell ref="BH8:BI8"/>
    <mergeCell ref="AQ4:AT5"/>
    <mergeCell ref="BG4:BH4"/>
    <mergeCell ref="BG5:BH5"/>
    <mergeCell ref="BI5:BJ5"/>
    <mergeCell ref="C4:C5"/>
    <mergeCell ref="M4:N4"/>
    <mergeCell ref="M5:N5"/>
    <mergeCell ref="BC4:BF4"/>
    <mergeCell ref="BC5:BF5"/>
    <mergeCell ref="AU4:AX5"/>
    <mergeCell ref="Y6:AB6"/>
    <mergeCell ref="C6:H7"/>
    <mergeCell ref="BK7:BP7"/>
    <mergeCell ref="CC4:CD4"/>
    <mergeCell ref="BZ4:CB4"/>
    <mergeCell ref="BZ5:CB5"/>
    <mergeCell ref="CC5:CD5"/>
    <mergeCell ref="BZ6:CB6"/>
    <mergeCell ref="CC6:CD6"/>
    <mergeCell ref="D4:D5"/>
    <mergeCell ref="BU4:BY4"/>
    <mergeCell ref="BK4:BP4"/>
    <mergeCell ref="BI4:BJ4"/>
    <mergeCell ref="BS4:BT4"/>
    <mergeCell ref="BQ4:BR4"/>
    <mergeCell ref="BQ5:BR5"/>
    <mergeCell ref="X4:X5"/>
    <mergeCell ref="AB4:AB5"/>
    <mergeCell ref="Y4:AA4"/>
    <mergeCell ref="Y5:AA5"/>
    <mergeCell ref="AM6:AP9"/>
    <mergeCell ref="BZ8:CD8"/>
    <mergeCell ref="BK6:BP6"/>
    <mergeCell ref="AI6:AL9"/>
    <mergeCell ref="AE6:AH9"/>
    <mergeCell ref="X6:X7"/>
    <mergeCell ref="BS5:BT5"/>
    <mergeCell ref="BR18:BS19"/>
    <mergeCell ref="BC12:BS13"/>
    <mergeCell ref="BC14:BS15"/>
    <mergeCell ref="BC16:BS17"/>
    <mergeCell ref="BT12:BV19"/>
    <mergeCell ref="BU11:CD11"/>
    <mergeCell ref="BC10:CD10"/>
    <mergeCell ref="BS7:BT7"/>
    <mergeCell ref="BQ8:BR8"/>
    <mergeCell ref="BS8:BT8"/>
    <mergeCell ref="BW12:CD19"/>
    <mergeCell ref="BK8:BP8"/>
    <mergeCell ref="AO23:AQ23"/>
    <mergeCell ref="AO24:AQ24"/>
    <mergeCell ref="AO25:AQ25"/>
    <mergeCell ref="AO26:AQ26"/>
    <mergeCell ref="AO27:AQ27"/>
    <mergeCell ref="AR24:AU24"/>
    <mergeCell ref="AR25:AU25"/>
    <mergeCell ref="E59:K59"/>
    <mergeCell ref="E52:K52"/>
    <mergeCell ref="E33:K33"/>
    <mergeCell ref="E45:K45"/>
    <mergeCell ref="E46:K46"/>
    <mergeCell ref="E47:K47"/>
    <mergeCell ref="W32:AB32"/>
    <mergeCell ref="O38:Q38"/>
    <mergeCell ref="O39:Q39"/>
    <mergeCell ref="O40:Q40"/>
    <mergeCell ref="W44:AB44"/>
    <mergeCell ref="W59:AB59"/>
    <mergeCell ref="W49:AB49"/>
    <mergeCell ref="W57:AB57"/>
    <mergeCell ref="W53:AB53"/>
    <mergeCell ref="W54:AB54"/>
    <mergeCell ref="E42:K42"/>
    <mergeCell ref="M33:N33"/>
    <mergeCell ref="M34:N34"/>
    <mergeCell ref="M35:N35"/>
    <mergeCell ref="M36:N36"/>
    <mergeCell ref="M37:N37"/>
    <mergeCell ref="M42:N42"/>
    <mergeCell ref="E44:K44"/>
    <mergeCell ref="E43:K43"/>
    <mergeCell ref="M45:N45"/>
    <mergeCell ref="M43:N43"/>
    <mergeCell ref="M38:N38"/>
    <mergeCell ref="M39:N39"/>
    <mergeCell ref="M40:N40"/>
    <mergeCell ref="M41:N41"/>
    <mergeCell ref="M44:N44"/>
    <mergeCell ref="C47:D59"/>
    <mergeCell ref="E32:K32"/>
    <mergeCell ref="E31:K31"/>
    <mergeCell ref="C23:D32"/>
    <mergeCell ref="C33:D46"/>
    <mergeCell ref="E28:K28"/>
    <mergeCell ref="E29:K29"/>
    <mergeCell ref="E39:K39"/>
    <mergeCell ref="E40:K40"/>
    <mergeCell ref="E41:K41"/>
    <mergeCell ref="E36:K36"/>
    <mergeCell ref="E30:K30"/>
    <mergeCell ref="E34:K34"/>
    <mergeCell ref="E37:K37"/>
    <mergeCell ref="E38:K38"/>
    <mergeCell ref="E57:K57"/>
    <mergeCell ref="E53:K53"/>
    <mergeCell ref="E54:K54"/>
    <mergeCell ref="E55:K55"/>
    <mergeCell ref="E35:K35"/>
    <mergeCell ref="E56:K56"/>
    <mergeCell ref="E51:K51"/>
    <mergeCell ref="E48:K48"/>
    <mergeCell ref="E50:K50"/>
    <mergeCell ref="W58:AB58"/>
    <mergeCell ref="W52:AB52"/>
    <mergeCell ref="W50:AB50"/>
    <mergeCell ref="R41:U41"/>
    <mergeCell ref="O47:Q47"/>
    <mergeCell ref="O48:Q48"/>
    <mergeCell ref="O49:Q49"/>
    <mergeCell ref="O50:Q50"/>
    <mergeCell ref="O51:Q51"/>
    <mergeCell ref="W43:AB43"/>
    <mergeCell ref="W41:AB41"/>
    <mergeCell ref="R54:U54"/>
    <mergeCell ref="R55:U55"/>
    <mergeCell ref="R56:U56"/>
    <mergeCell ref="R57:U57"/>
    <mergeCell ref="W37:AB37"/>
    <mergeCell ref="W38:AB38"/>
    <mergeCell ref="W36:AB36"/>
    <mergeCell ref="W40:AB40"/>
    <mergeCell ref="W42:AB42"/>
    <mergeCell ref="R35:U35"/>
    <mergeCell ref="O56:Q56"/>
    <mergeCell ref="O57:Q57"/>
    <mergeCell ref="AH54:AK54"/>
    <mergeCell ref="AC38:AD47"/>
    <mergeCell ref="AE40:AK40"/>
    <mergeCell ref="AE43:AK43"/>
    <mergeCell ref="AE38:AK38"/>
    <mergeCell ref="AE39:AK39"/>
    <mergeCell ref="AL55:AN55"/>
    <mergeCell ref="AE49:AK49"/>
    <mergeCell ref="AC48:AD51"/>
    <mergeCell ref="AC55:AG55"/>
    <mergeCell ref="AE51:AK51"/>
    <mergeCell ref="AL50:AN50"/>
    <mergeCell ref="AC53:AG53"/>
    <mergeCell ref="W56:AB56"/>
    <mergeCell ref="R48:U48"/>
    <mergeCell ref="R50:U50"/>
    <mergeCell ref="W51:AB51"/>
    <mergeCell ref="W55:AB55"/>
    <mergeCell ref="AC54:AG54"/>
    <mergeCell ref="AL54:AN54"/>
    <mergeCell ref="AH55:AK55"/>
    <mergeCell ref="AL48:AN48"/>
    <mergeCell ref="AL49:AN49"/>
    <mergeCell ref="AO42:AQ42"/>
    <mergeCell ref="AL53:AN53"/>
    <mergeCell ref="AO47:AQ47"/>
    <mergeCell ref="AO48:AQ48"/>
    <mergeCell ref="AO49:AQ49"/>
    <mergeCell ref="AO50:AQ50"/>
    <mergeCell ref="AL43:AN43"/>
    <mergeCell ref="AL41:AN41"/>
    <mergeCell ref="AL42:AN42"/>
    <mergeCell ref="AL47:AN47"/>
    <mergeCell ref="AO58:AQ58"/>
    <mergeCell ref="AO56:AQ56"/>
    <mergeCell ref="AW58:BB58"/>
    <mergeCell ref="AL57:AN57"/>
    <mergeCell ref="AL58:AN58"/>
    <mergeCell ref="AL59:AN59"/>
    <mergeCell ref="AH57:AK57"/>
    <mergeCell ref="AC57:AG57"/>
    <mergeCell ref="AH59:AK59"/>
    <mergeCell ref="AO59:AQ59"/>
    <mergeCell ref="AC59:AG59"/>
    <mergeCell ref="AH58:AK58"/>
    <mergeCell ref="AC58:AG58"/>
    <mergeCell ref="AL56:AN56"/>
    <mergeCell ref="AC56:AG56"/>
    <mergeCell ref="AW59:BB59"/>
    <mergeCell ref="AR58:AU58"/>
    <mergeCell ref="AH56:AK56"/>
    <mergeCell ref="AR54:AU54"/>
    <mergeCell ref="AW44:BB44"/>
    <mergeCell ref="AR50:AU50"/>
    <mergeCell ref="AW46:BB46"/>
    <mergeCell ref="AW45:BB45"/>
    <mergeCell ref="AR40:AU40"/>
    <mergeCell ref="AR41:AU41"/>
    <mergeCell ref="AO57:AQ57"/>
    <mergeCell ref="AR55:AU55"/>
    <mergeCell ref="AR56:AU56"/>
    <mergeCell ref="AR57:AU57"/>
    <mergeCell ref="AW54:BB54"/>
    <mergeCell ref="AW55:BB55"/>
    <mergeCell ref="AW56:BB56"/>
    <mergeCell ref="AW57:BB57"/>
    <mergeCell ref="AR42:AU42"/>
    <mergeCell ref="AR43:AU43"/>
    <mergeCell ref="AR44:AU44"/>
    <mergeCell ref="AR45:AU45"/>
    <mergeCell ref="AR46:AU46"/>
    <mergeCell ref="AR47:AU47"/>
    <mergeCell ref="AO53:AQ53"/>
    <mergeCell ref="AO54:AQ54"/>
    <mergeCell ref="AO55:AQ55"/>
    <mergeCell ref="BC36:CD37"/>
    <mergeCell ref="AW48:BB48"/>
    <mergeCell ref="AW49:BB49"/>
    <mergeCell ref="AW51:BB51"/>
    <mergeCell ref="AW50:BB50"/>
    <mergeCell ref="AW47:BB47"/>
    <mergeCell ref="AW43:BB43"/>
    <mergeCell ref="AW38:BB38"/>
    <mergeCell ref="AW39:BB39"/>
    <mergeCell ref="AW40:BB40"/>
    <mergeCell ref="AW41:BB41"/>
    <mergeCell ref="AW42:BB42"/>
    <mergeCell ref="AW36:BB36"/>
    <mergeCell ref="AW37:BB37"/>
    <mergeCell ref="AW53:BB53"/>
    <mergeCell ref="AO39:AQ39"/>
    <mergeCell ref="AR38:AU38"/>
    <mergeCell ref="AR39:AU39"/>
    <mergeCell ref="AE35:AK35"/>
    <mergeCell ref="AR32:AU32"/>
    <mergeCell ref="AL32:AN32"/>
    <mergeCell ref="AL33:AN33"/>
    <mergeCell ref="AO34:AQ34"/>
    <mergeCell ref="AR33:AU33"/>
    <mergeCell ref="AR34:AU34"/>
    <mergeCell ref="AR35:AU35"/>
    <mergeCell ref="AL38:AN38"/>
    <mergeCell ref="AE37:AK37"/>
    <mergeCell ref="AR36:AU36"/>
    <mergeCell ref="AE32:AK32"/>
    <mergeCell ref="AR37:AU37"/>
    <mergeCell ref="AO38:AQ38"/>
    <mergeCell ref="AW52:BB52"/>
    <mergeCell ref="AR53:AU53"/>
    <mergeCell ref="AO51:AQ51"/>
    <mergeCell ref="AL45:AN45"/>
    <mergeCell ref="AL46:AN46"/>
    <mergeCell ref="AL44:AN44"/>
  </mergeCells>
  <phoneticPr fontId="1"/>
  <dataValidations count="6">
    <dataValidation type="list" allowBlank="1" showInputMessage="1" showErrorMessage="1" sqref="I6:K7" xr:uid="{00000000-0002-0000-0000-000000000000}">
      <formula1>$A$61:$A$99</formula1>
    </dataValidation>
    <dataValidation type="list" allowBlank="1" showInputMessage="1" showErrorMessage="1" sqref="M6:N6" xr:uid="{00000000-0002-0000-0000-000001000000}">
      <formula1>"1,2,3,4,5"</formula1>
    </dataValidation>
    <dataValidation type="list" allowBlank="1" showInputMessage="1" showErrorMessage="1" sqref="T9:U9" xr:uid="{00000000-0002-0000-0000-000002000000}">
      <formula1>"1,2,3"</formula1>
    </dataValidation>
    <dataValidation type="list" allowBlank="1" showInputMessage="1" showErrorMessage="1" sqref="Y9:Z9" xr:uid="{00000000-0002-0000-0000-000003000000}">
      <formula1>"1,2,3,4,5,6,7,8,9,10"</formula1>
    </dataValidation>
    <dataValidation type="list" allowBlank="1" showInputMessage="1" showErrorMessage="1" sqref="K4:K5" xr:uid="{D8E792D0-7480-48A0-9408-411A4D5F30E4}">
      <formula1>"1,2,3,4,5,6,7,8,9,10,11,12,13,14,15,16,17,18,19,20,21,22,23,24,25,26,27,28,29,30,31"</formula1>
    </dataValidation>
    <dataValidation type="list" allowBlank="1" showInputMessage="1" showErrorMessage="1" sqref="H4:I5" xr:uid="{9A309C40-3317-4F34-9010-7F0C66BB8F44}">
      <formula1>"1,2,3,4,5,6,7,8,9,10,11,12"</formula1>
    </dataValidation>
  </dataValidations>
  <pageMargins left="0.2" right="0" top="0" bottom="0" header="0" footer="0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</vt:lpstr>
      <vt:lpstr>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黒澤　直人</cp:lastModifiedBy>
  <cp:lastPrinted>2016-05-06T02:44:08Z</cp:lastPrinted>
  <dcterms:created xsi:type="dcterms:W3CDTF">2012-12-11T02:06:05Z</dcterms:created>
  <dcterms:modified xsi:type="dcterms:W3CDTF">2022-06-14T05:49:33Z</dcterms:modified>
</cp:coreProperties>
</file>